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codeName="ThisWorkbook" autoCompressPictures="0"/>
  <bookViews>
    <workbookView xWindow="25580" yWindow="0" windowWidth="25600" windowHeight="14560"/>
  </bookViews>
  <sheets>
    <sheet name="UNIDADES 2016" sheetId="18" r:id="rId1"/>
    <sheet name="ANALITICO" sheetId="9" state="hidden" r:id="rId2"/>
    <sheet name="MAS 75 DIAS" sheetId="4" state="hidden" r:id="rId3"/>
    <sheet name="UNIDADES 2017" sheetId="21" r:id="rId4"/>
  </sheets>
  <definedNames>
    <definedName name="_xlnm._FilterDatabase" localSheetId="1" hidden="1">ANALITICO!#REF!</definedName>
    <definedName name="_xlnm._FilterDatabase" localSheetId="2" hidden="1">'MAS 75 DIAS'!$A$1:$D$1</definedName>
    <definedName name="_xlnm._FilterDatabase" localSheetId="0" hidden="1">'UNIDADES 2016'!$A$5:$L$5</definedName>
    <definedName name="_xlnm._FilterDatabase" localSheetId="3" hidden="1">'UNIDADES 2017'!$B$2:$G$2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8" l="1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G1" i="4"/>
  <c r="F4" i="9"/>
  <c r="F5" i="9"/>
  <c r="F6" i="9"/>
  <c r="F7" i="9"/>
  <c r="F8" i="9"/>
  <c r="F14" i="9"/>
  <c r="F15" i="9"/>
  <c r="F16" i="9"/>
  <c r="F23" i="9"/>
  <c r="F24" i="9"/>
  <c r="F25" i="9"/>
  <c r="F28" i="9"/>
  <c r="F29" i="9"/>
  <c r="F30" i="9"/>
  <c r="F31" i="9"/>
  <c r="F32" i="9"/>
  <c r="F33" i="9"/>
  <c r="F36" i="9"/>
  <c r="F37" i="9"/>
  <c r="F38" i="9"/>
  <c r="F39" i="9"/>
  <c r="F42" i="9"/>
  <c r="F43" i="9"/>
  <c r="F44" i="9"/>
  <c r="F47" i="9"/>
  <c r="F48" i="9"/>
  <c r="F51" i="9"/>
  <c r="F52" i="9"/>
  <c r="F53" i="9"/>
  <c r="F19" i="9"/>
  <c r="F56" i="9"/>
  <c r="F58" i="9"/>
  <c r="E8" i="9"/>
  <c r="E16" i="9"/>
  <c r="E25" i="9"/>
  <c r="E33" i="9"/>
  <c r="E39" i="9"/>
  <c r="E44" i="9"/>
  <c r="E48" i="9"/>
  <c r="E53" i="9"/>
  <c r="E56" i="9"/>
  <c r="D8" i="9"/>
  <c r="D16" i="9"/>
  <c r="D25" i="9"/>
  <c r="D33" i="9"/>
  <c r="D39" i="9"/>
  <c r="D44" i="9"/>
  <c r="D48" i="9"/>
  <c r="D53" i="9"/>
  <c r="D56" i="9"/>
  <c r="C16" i="9"/>
  <c r="C33" i="9"/>
  <c r="C39" i="9"/>
  <c r="C44" i="9"/>
  <c r="C56" i="9"/>
  <c r="C53" i="9"/>
  <c r="J41" i="9"/>
  <c r="K41" i="9"/>
  <c r="L41" i="9"/>
  <c r="K24" i="9"/>
  <c r="K25" i="9"/>
  <c r="K26" i="9"/>
  <c r="K27" i="9"/>
  <c r="J27" i="9"/>
  <c r="C25" i="9"/>
  <c r="F22" i="9"/>
  <c r="K16" i="9"/>
  <c r="K18" i="9"/>
  <c r="K19" i="9"/>
  <c r="J19" i="9"/>
  <c r="K4" i="9"/>
  <c r="K5" i="9"/>
  <c r="K6" i="9"/>
  <c r="K7" i="9"/>
  <c r="K8" i="9"/>
  <c r="K9" i="9"/>
  <c r="K10" i="9"/>
  <c r="K11" i="9"/>
  <c r="J11" i="9"/>
  <c r="F11" i="9"/>
  <c r="H3" i="18"/>
</calcChain>
</file>

<file path=xl/sharedStrings.xml><?xml version="1.0" encoding="utf-8"?>
<sst xmlns="http://schemas.openxmlformats.org/spreadsheetml/2006/main" count="276" uniqueCount="188">
  <si>
    <t xml:space="preserve">INV </t>
  </si>
  <si>
    <t>SERIE</t>
  </si>
  <si>
    <t xml:space="preserve">UNIDAD </t>
  </si>
  <si>
    <t>INVENTARIO DE AUTOMOVILES</t>
  </si>
  <si>
    <t xml:space="preserve">ANALITICO </t>
  </si>
  <si>
    <t>TOTAL INVENTARIO</t>
  </si>
  <si>
    <t>Total</t>
  </si>
  <si>
    <t>VIN</t>
  </si>
  <si>
    <t>BLANCO</t>
  </si>
  <si>
    <t>PLATA</t>
  </si>
  <si>
    <t>PLATA MARTILLADO</t>
  </si>
  <si>
    <t xml:space="preserve"> </t>
  </si>
  <si>
    <t>COLOR EXT</t>
  </si>
  <si>
    <t>COLOR INT</t>
  </si>
  <si>
    <t>GRIS</t>
  </si>
  <si>
    <t>GRIS NEGRO</t>
  </si>
  <si>
    <t>CPOS</t>
  </si>
  <si>
    <t>MODELO 2016</t>
  </si>
  <si>
    <t>ATTITUDE SE AUTOMATICO</t>
  </si>
  <si>
    <t>ATTITUDE SE  AUTOMATICO</t>
  </si>
  <si>
    <t>ATTITUDE SE  MANUAL</t>
  </si>
  <si>
    <t>ATTITUDE SXT ATX</t>
  </si>
  <si>
    <t>ATTITUDE SXT STD</t>
  </si>
  <si>
    <t>COMPASS LATITUDE</t>
  </si>
  <si>
    <t>COMPASS LIMITED</t>
  </si>
  <si>
    <t>DURANGO RT</t>
  </si>
  <si>
    <t xml:space="preserve">GRAND CHEROKEE LIMITED </t>
  </si>
  <si>
    <t>GRAND CHEROKEE LIMITED  75 ANIV</t>
  </si>
  <si>
    <t>JOURNEY SE</t>
  </si>
  <si>
    <t>JOURNEY SXT 7</t>
  </si>
  <si>
    <t xml:space="preserve">JOURNEY SXT 7   </t>
  </si>
  <si>
    <t>JOURNEY SXT 7 SPORT</t>
  </si>
  <si>
    <r>
      <t xml:space="preserve">JOURNEY RT    </t>
    </r>
    <r>
      <rPr>
        <b/>
        <sz val="9"/>
        <color rgb="FFFF0000"/>
        <rFont val="Arial"/>
        <family val="2"/>
      </rPr>
      <t xml:space="preserve"> </t>
    </r>
  </si>
  <si>
    <t>PATRIOT SPORT ATX</t>
  </si>
  <si>
    <t>PATRIOT LATITUDE</t>
  </si>
  <si>
    <r>
      <t xml:space="preserve">PATRIOT LATITUDE </t>
    </r>
    <r>
      <rPr>
        <b/>
        <sz val="9"/>
        <color rgb="FFFF0000"/>
        <rFont val="Arial"/>
        <family val="2"/>
      </rPr>
      <t xml:space="preserve"> </t>
    </r>
  </si>
  <si>
    <t>PATRIOT LIMITED</t>
  </si>
  <si>
    <t>RAM 700 REG CAB</t>
  </si>
  <si>
    <t>RAM 700 CLUB CAB</t>
  </si>
  <si>
    <t>VISION  DUALOGIC</t>
  </si>
  <si>
    <t>VISION DUALOGIC</t>
  </si>
  <si>
    <t>ML3AB26J5GH012301</t>
  </si>
  <si>
    <t>1C4NJCAB1GD514009</t>
  </si>
  <si>
    <t>1C4PJLDB2GW110368</t>
  </si>
  <si>
    <t>1C4RJEBG1GC330153</t>
  </si>
  <si>
    <t>3C4BDCABXGT159250</t>
  </si>
  <si>
    <t>3C4BDCAB6GT195842</t>
  </si>
  <si>
    <t>3C4PDCCB9GT123942</t>
  </si>
  <si>
    <t>3C4PDCCBXGT188332</t>
  </si>
  <si>
    <t>3C4PDCCB6GT208558</t>
  </si>
  <si>
    <t>3C4PDCFG0GT167934</t>
  </si>
  <si>
    <t>3C4PDCFG1GT183253</t>
  </si>
  <si>
    <t>1C4AJPAB1GD711073</t>
  </si>
  <si>
    <t>1C4AJPAB7GD528910</t>
  </si>
  <si>
    <t>1C4AJPAB9GD514961</t>
  </si>
  <si>
    <t>1C4AJPAB5GD503357</t>
  </si>
  <si>
    <t>9BD578455GB049102</t>
  </si>
  <si>
    <t>9BD197561G3288005</t>
  </si>
  <si>
    <t>9BD19756XG3304556</t>
  </si>
  <si>
    <t>9BD19756XG3304637</t>
  </si>
  <si>
    <t>2GE</t>
  </si>
  <si>
    <t>22J</t>
  </si>
  <si>
    <t>RTC</t>
  </si>
  <si>
    <t>BLANCO BRILLANTE</t>
  </si>
  <si>
    <t>GRANITO</t>
  </si>
  <si>
    <t>ROJO CEREZA</t>
  </si>
  <si>
    <t>NEGRO BRILLANTE</t>
  </si>
  <si>
    <t>BLANCO PERLA</t>
  </si>
  <si>
    <t>ROJO ADRENALINA</t>
  </si>
  <si>
    <t>GRIS PIZARRA</t>
  </si>
  <si>
    <r>
      <t>CHEROKEE LIMITED</t>
    </r>
    <r>
      <rPr>
        <sz val="9"/>
        <color rgb="FFFF0000"/>
        <rFont val="Arial"/>
        <family val="2"/>
      </rPr>
      <t xml:space="preserve"> </t>
    </r>
  </si>
  <si>
    <r>
      <t xml:space="preserve">JOURNEY SE </t>
    </r>
    <r>
      <rPr>
        <sz val="8"/>
        <rFont val="Arial"/>
        <family val="2"/>
      </rPr>
      <t xml:space="preserve"> </t>
    </r>
  </si>
  <si>
    <r>
      <t>JOURNEY SXT 5</t>
    </r>
    <r>
      <rPr>
        <b/>
        <sz val="9"/>
        <color rgb="FFFF0000"/>
        <rFont val="Arial"/>
        <family val="2"/>
      </rPr>
      <t/>
    </r>
  </si>
  <si>
    <t xml:space="preserve">JOURNEY SXT 7 </t>
  </si>
  <si>
    <r>
      <t>JOURNEY RT</t>
    </r>
    <r>
      <rPr>
        <b/>
        <sz val="9"/>
        <color rgb="FFFF0000"/>
        <rFont val="Arial"/>
        <family val="2"/>
      </rPr>
      <t xml:space="preserve">     </t>
    </r>
  </si>
  <si>
    <t>ATTITUDE</t>
  </si>
  <si>
    <t>COMPASS</t>
  </si>
  <si>
    <t>DURANGO</t>
  </si>
  <si>
    <t>GRAND CHEROKEE</t>
  </si>
  <si>
    <t>JOURNEY</t>
  </si>
  <si>
    <t>PATRIOT</t>
  </si>
  <si>
    <t>RAM</t>
  </si>
  <si>
    <t>TOWN &amp; COUNTRY</t>
  </si>
  <si>
    <t>TOWN COUNTRY  TOURING</t>
  </si>
  <si>
    <t>VISION</t>
  </si>
  <si>
    <t>FIAT 500</t>
  </si>
  <si>
    <t>FIAT 500 SPORTING ATX</t>
  </si>
  <si>
    <t>FIAT 500 SPORTING STD</t>
  </si>
  <si>
    <t>FIAT 500 EASY AUTOMÁTICO</t>
  </si>
  <si>
    <t>FIAT 500 EASY MANUAL</t>
  </si>
  <si>
    <t xml:space="preserve">FIAT 500X  EASY  </t>
  </si>
  <si>
    <t xml:space="preserve">FIAT 500L  TREKKING ATX  </t>
  </si>
  <si>
    <t>FIAT PALIO</t>
  </si>
  <si>
    <t>FIAT PALIO ADVENTURE STD</t>
  </si>
  <si>
    <t>FIAT PALIO SPORTING STD</t>
  </si>
  <si>
    <t>FIAT UNO</t>
  </si>
  <si>
    <t>FIAT UNO ATTRACTIVE MANUAL</t>
  </si>
  <si>
    <t>FIAT UNO WAY STD</t>
  </si>
  <si>
    <t>FIAT UNO SPORTING MANUAL</t>
  </si>
  <si>
    <r>
      <t>JOURNEY SXT 5</t>
    </r>
    <r>
      <rPr>
        <b/>
        <sz val="9"/>
        <color rgb="FFFF0000"/>
        <rFont val="Arial"/>
        <family val="2"/>
      </rPr>
      <t xml:space="preserve"> </t>
    </r>
  </si>
  <si>
    <t xml:space="preserve">JOURNEY RT </t>
  </si>
  <si>
    <t>CHEROKEE</t>
  </si>
  <si>
    <t>CHEROKEE LIMITED</t>
  </si>
  <si>
    <t>COMPRAS JUNIO</t>
  </si>
  <si>
    <t>UNIDAD</t>
  </si>
  <si>
    <t>DIAS INV</t>
  </si>
  <si>
    <t>FIAT 500X  TREKKING ATX</t>
  </si>
  <si>
    <t>NEGRO ROJO</t>
  </si>
  <si>
    <t>NEGRO GRIS</t>
  </si>
  <si>
    <t>NEGRO</t>
  </si>
  <si>
    <t>FECHA COMPRA</t>
  </si>
  <si>
    <t>3C4PDCCB0GT183057</t>
  </si>
  <si>
    <t>3CPDCCGB0GT180850</t>
  </si>
  <si>
    <t>INV</t>
  </si>
  <si>
    <t>16/778</t>
  </si>
  <si>
    <t>16/781</t>
  </si>
  <si>
    <t>16/791</t>
  </si>
  <si>
    <t>1C4NJCAB6GD783459</t>
  </si>
  <si>
    <t>MODELO 2017</t>
  </si>
  <si>
    <t>3C4PDCCB0GT183012</t>
  </si>
  <si>
    <t>3C4PDCCB0GT183043</t>
  </si>
  <si>
    <t>3C4PDCCB9GT183123</t>
  </si>
  <si>
    <t xml:space="preserve">GRIS </t>
  </si>
  <si>
    <t>16/887</t>
  </si>
  <si>
    <t>16/889</t>
  </si>
  <si>
    <t>16/891</t>
  </si>
  <si>
    <t>CHALLENGER SRT HELLCAT</t>
  </si>
  <si>
    <t>SEPIA</t>
  </si>
  <si>
    <t>2C3CDZC9XGH288295</t>
  </si>
  <si>
    <t>29R</t>
  </si>
  <si>
    <t>26R</t>
  </si>
  <si>
    <t>CHARGER RT</t>
  </si>
  <si>
    <t>16/985</t>
  </si>
  <si>
    <t>24G</t>
  </si>
  <si>
    <t>16/757</t>
  </si>
  <si>
    <t>1C4PJLDB9GW332146</t>
  </si>
  <si>
    <t>CHEROKEE LIMITED PREMIUM</t>
  </si>
  <si>
    <t>JOURNEY SXT 7 LUJO</t>
  </si>
  <si>
    <t>16/788</t>
  </si>
  <si>
    <t>2C3CDXCT0GH272641</t>
  </si>
  <si>
    <t>MARFIL</t>
  </si>
  <si>
    <t>ROJO TINTO</t>
  </si>
  <si>
    <t>22Y</t>
  </si>
  <si>
    <t>3C4PDCCB7GT140285</t>
  </si>
  <si>
    <t>16/1100</t>
  </si>
  <si>
    <t xml:space="preserve">500 ABARTH AUT CONVERTIBLE </t>
  </si>
  <si>
    <t>NERO</t>
  </si>
  <si>
    <t xml:space="preserve">BLACK </t>
  </si>
  <si>
    <t>1C4NJCABXGD537725</t>
  </si>
  <si>
    <t>22F</t>
  </si>
  <si>
    <t>16/1116</t>
  </si>
  <si>
    <t>27G</t>
  </si>
  <si>
    <t>16/1124</t>
  </si>
  <si>
    <t>9BD57845XGB099722</t>
  </si>
  <si>
    <t>DUCATO CARGO VAN 11.5 M</t>
  </si>
  <si>
    <t>JOURNEY SE 7 PAS</t>
  </si>
  <si>
    <t>16/834</t>
  </si>
  <si>
    <t>1C4NJCCB4GD785210</t>
  </si>
  <si>
    <t>16/878</t>
  </si>
  <si>
    <t>3C4BDCAB2GT179329</t>
  </si>
  <si>
    <t>16/1006</t>
  </si>
  <si>
    <t>2C4RC1BG8GR306832</t>
  </si>
  <si>
    <t>29K</t>
  </si>
  <si>
    <t>TOWN COUNTRY TOURING PIEL</t>
  </si>
  <si>
    <t>16/765</t>
  </si>
  <si>
    <t>3C4BDCAB8GT188200</t>
  </si>
  <si>
    <t>16/840</t>
  </si>
  <si>
    <t>1C4PJLDB0GW332147</t>
  </si>
  <si>
    <t>CAFÉ AZUL INDIGO</t>
  </si>
  <si>
    <t>24H</t>
  </si>
  <si>
    <t>16/1111</t>
  </si>
  <si>
    <t>1C4BJWEG3GL327077</t>
  </si>
  <si>
    <t>WRANGLER UNLIMITED SAHARA 75 ANIV</t>
  </si>
  <si>
    <t>BEIGE OBSCURO</t>
  </si>
  <si>
    <t>16/981</t>
  </si>
  <si>
    <t>ZFBCFXCT2GP437996</t>
  </si>
  <si>
    <t>ROSSO AMORE</t>
  </si>
  <si>
    <t>16/1101</t>
  </si>
  <si>
    <t>3C4PDCGB9GT155848</t>
  </si>
  <si>
    <t>PRECIO DE VENTA</t>
  </si>
  <si>
    <t>PÚBLICO</t>
  </si>
  <si>
    <t>PROMOCIÓN</t>
  </si>
  <si>
    <t>GRUPO FARRERA</t>
  </si>
  <si>
    <t>MARCA</t>
  </si>
  <si>
    <t>JEEP</t>
  </si>
  <si>
    <t>DODGE</t>
  </si>
  <si>
    <t>FIAT</t>
  </si>
  <si>
    <t>CHRYSLER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</si>
</sst>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dd/mm/yyyy;@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 Hebrew Schola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0" fillId="0" borderId="0" xfId="0" applyFont="1" applyFill="1"/>
    <xf numFmtId="0" fontId="0" fillId="0" borderId="2" xfId="0" applyFill="1" applyBorder="1" applyAlignment="1">
      <alignment horizontal="center"/>
    </xf>
    <xf numFmtId="0" fontId="4" fillId="0" borderId="0" xfId="0" applyFont="1" applyAlignment="1"/>
    <xf numFmtId="0" fontId="16" fillId="0" borderId="0" xfId="0" applyFont="1" applyFill="1"/>
    <xf numFmtId="0" fontId="0" fillId="0" borderId="2" xfId="0" applyBorder="1"/>
    <xf numFmtId="0" fontId="17" fillId="0" borderId="0" xfId="0" applyFont="1"/>
    <xf numFmtId="0" fontId="17" fillId="0" borderId="0" xfId="0" applyFont="1" applyFill="1"/>
    <xf numFmtId="0" fontId="17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20" fillId="0" borderId="0" xfId="0" applyFont="1"/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Border="1"/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164" fontId="1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7" fillId="0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left"/>
    </xf>
    <xf numFmtId="16" fontId="22" fillId="0" borderId="0" xfId="2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17" fontId="22" fillId="0" borderId="0" xfId="2" applyNumberFormat="1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0" fontId="10" fillId="0" borderId="10" xfId="2" applyFont="1" applyFill="1" applyBorder="1" applyAlignment="1">
      <alignment horizontal="left"/>
    </xf>
    <xf numFmtId="1" fontId="22" fillId="0" borderId="0" xfId="2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3" fillId="0" borderId="0" xfId="0" applyFont="1" applyFill="1" applyBorder="1"/>
    <xf numFmtId="0" fontId="0" fillId="0" borderId="10" xfId="0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27" fillId="6" borderId="0" xfId="0" applyFont="1" applyFill="1"/>
    <xf numFmtId="0" fontId="2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 wrapText="1"/>
    </xf>
    <xf numFmtId="16" fontId="9" fillId="0" borderId="0" xfId="2" applyNumberFormat="1" applyFont="1" applyFill="1" applyBorder="1" applyAlignment="1">
      <alignment horizontal="center"/>
    </xf>
    <xf numFmtId="0" fontId="17" fillId="9" borderId="0" xfId="0" applyFont="1" applyFill="1" applyBorder="1" applyAlignment="1">
      <alignment horizontal="left"/>
    </xf>
    <xf numFmtId="17" fontId="17" fillId="9" borderId="0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2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Alignment="1"/>
    <xf numFmtId="0" fontId="4" fillId="0" borderId="0" xfId="0" applyFont="1" applyFill="1" applyBorder="1" applyAlignment="1"/>
    <xf numFmtId="14" fontId="0" fillId="0" borderId="0" xfId="0" applyNumberFormat="1" applyAlignment="1">
      <alignment horizontal="center"/>
    </xf>
    <xf numFmtId="0" fontId="26" fillId="0" borderId="0" xfId="2" applyFont="1" applyFill="1" applyBorder="1" applyAlignment="1">
      <alignment horizontal="left"/>
    </xf>
    <xf numFmtId="43" fontId="17" fillId="0" borderId="0" xfId="1" applyFont="1"/>
    <xf numFmtId="0" fontId="29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 indent="13"/>
    </xf>
    <xf numFmtId="14" fontId="3" fillId="0" borderId="0" xfId="0" applyNumberFormat="1" applyFont="1" applyFill="1" applyBorder="1" applyAlignment="1">
      <alignment horizontal="left" wrapText="1" indent="13"/>
    </xf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1" fillId="10" borderId="3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8" fontId="17" fillId="0" borderId="0" xfId="1" applyNumberFormat="1" applyFont="1"/>
    <xf numFmtId="168" fontId="17" fillId="0" borderId="0" xfId="0" applyNumberFormat="1" applyFont="1"/>
  </cellXfs>
  <cellStyles count="125">
    <cellStyle name="Hipervínculo" xfId="10" builtinId="8" hidden="1"/>
    <cellStyle name="Hipervínculo" xfId="12" builtinId="8" hidden="1"/>
    <cellStyle name="Hipervínculo" xfId="14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Millares" xfId="1" builtinId="3"/>
    <cellStyle name="Moneda 2" xfId="16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colors>
    <mruColors>
      <color rgb="FF00FFFF"/>
      <color rgb="FFCCFF33"/>
      <color rgb="FFFF3300"/>
      <color rgb="FF00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59" name="65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0" name="65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1" name="66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2" name="66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3" name="66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4" name="66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5" name="66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6" name="66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7" name="66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8" name="66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69" name="66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0" name="66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1" name="67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2" name="67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3" name="67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4" name="67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5" name="67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6" name="67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7" name="67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8" name="67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79" name="67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0" name="67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1" name="68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2" name="68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3" name="68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4" name="68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5" name="68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6" name="68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7" name="68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8" name="68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89" name="68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0" name="68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1" name="69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2" name="69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3" name="69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4" name="69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5" name="69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6" name="69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7" name="69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8" name="69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699" name="69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0" name="69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1" name="70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2" name="70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3" name="70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4" name="70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5" name="70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6" name="70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7" name="70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8" name="70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09" name="70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0" name="70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1" name="71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2" name="71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3" name="71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4" name="71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5" name="71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6" name="71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7" name="71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8" name="71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19" name="71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0" name="71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1" name="72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2" name="72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3" name="72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4" name="72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5" name="72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6" name="72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7" name="72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8" name="72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29" name="72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0" name="72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1" name="73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2" name="73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3" name="73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4" name="73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5" name="73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6" name="73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5953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595312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5" name="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6" name="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7" name="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8" name="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29" name="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0" name="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1" name="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2" name="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3" name="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4" name="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5" name="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6" name="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7" name="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8" name="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39" name="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0" name="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1" name="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2" name="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3" name="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4" name="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5" name="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6" name="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7" name="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8" name="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49" name="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0" name="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1" name="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2" name="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3" name="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4" name="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5" name="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6" name="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7" name="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8" name="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59" name="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0" name="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1" name="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2" name="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3" name="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4" name="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5" name="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6" name="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7" name="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8" name="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69" name="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0" name="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1" name="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2" name="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3" name="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4" name="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5" name="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6" name="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7" name="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8" name="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79" name="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0" name="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1" name="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2" name="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3" name="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4" name="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5" name="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6" name="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7" name="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8" name="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89" name="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0" name="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1" name="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2" name="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3" name="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4" name="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5" name="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6" name="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7" name="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8" name="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899" name="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0" name="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1" name="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2" name="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3" name="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4" name="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5" name="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6" name="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7" name="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8" name="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09" name="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0" name="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1" name="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2" name="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3" name="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4" name="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5" name="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6" name="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7" name="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8" name="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19" name="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0" name="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1" name="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2" name="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3" name="1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4" name="1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5" name="1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6" name="1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7" name="1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8" name="1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29" name="1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0" name="1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1" name="1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2" name="1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3" name="1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4" name="1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5" name="1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6" name="1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7" name="1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8" name="1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39" name="1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0" name="1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1" name="1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2" name="1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3" name="1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4" name="1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5" name="1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6" name="1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7" name="1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8" name="1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49" name="1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0" name="1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1" name="1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2" name="1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3" name="1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4" name="1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5" name="1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6" name="1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7" name="1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8" name="1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59" name="1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0" name="1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1" name="1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2" name="1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3" name="1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4" name="1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5" name="1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6" name="1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7" name="1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8" name="1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69" name="1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0" name="1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1" name="1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2" name="1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3" name="1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4" name="1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5" name="1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6" name="1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7" name="1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8" name="1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79" name="1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0" name="1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1" name="1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2" name="1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3" name="1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4" name="1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5" name="1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6" name="1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7" name="1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8" name="1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89" name="1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0" name="1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1" name="1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2" name="1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3" name="1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4" name="1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5" name="1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6" name="1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7" name="1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8" name="1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999" name="1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0" name="1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1" name="1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2" name="1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3" name="1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4" name="1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5" name="1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6" name="1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7" name="1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8" name="1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09" name="1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0" name="1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1" name="1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2" name="1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3" name="1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4" name="1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5" name="1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6" name="1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7" name="1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8" name="1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19" name="1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0" name="1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1" name="1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2" name="1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3" name="2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4" name="2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5" name="2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6" name="2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7" name="2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8" name="2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29" name="2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0" name="2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1" name="2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2" name="2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3" name="2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4" name="2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5" name="2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6" name="2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7" name="2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8" name="2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39" name="2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0" name="2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1" name="2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2" name="2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3" name="2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4" name="2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5" name="2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6" name="2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7" name="2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8" name="2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49" name="2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0" name="2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1" name="2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2" name="2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3" name="2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4" name="2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5" name="2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6" name="2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7" name="2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8" name="2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59" name="2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0" name="2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1" name="2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2" name="2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3" name="2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4" name="2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5" name="2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6" name="2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7" name="2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8" name="2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69" name="2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0" name="2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1" name="2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2" name="2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3" name="2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4" name="2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5" name="2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6" name="2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7" name="2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8" name="2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79" name="2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0" name="2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1" name="2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2" name="2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3" name="2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4" name="2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5" name="2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6" name="2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7" name="2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8" name="2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89" name="2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0" name="2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1" name="2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2" name="2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3" name="2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4" name="2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5" name="2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6" name="2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7" name="2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8" name="2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099" name="2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0" name="2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1" name="2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2" name="2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3" name="2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4" name="2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5" name="2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6" name="2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7" name="2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8" name="2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09" name="2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0" name="2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1" name="2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2" name="2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3" name="2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4" name="2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5" name="2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6" name="2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7" name="2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8" name="2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19" name="2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0" name="2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1" name="2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2" name="2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3" name="3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4" name="3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5" name="3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6" name="3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7" name="3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8" name="3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29" name="3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0" name="3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1" name="3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2" name="3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3" name="3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4" name="3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5" name="3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6" name="3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7" name="3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8" name="3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39" name="3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0" name="3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1" name="3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2" name="3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3" name="3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4" name="3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5" name="3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6" name="3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7" name="3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8" name="3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49" name="3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0" name="3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1" name="3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2" name="3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3" name="3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4" name="3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5" name="3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6" name="3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7" name="3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8" name="3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59" name="3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0" name="3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1" name="3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2" name="3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3" name="3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4" name="3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5" name="3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6" name="3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7" name="3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8" name="3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69" name="3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0" name="3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1" name="3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2" name="3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3" name="3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4" name="3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5" name="3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6" name="3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7" name="3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8" name="3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79" name="3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0" name="3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1" name="3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2" name="3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3" name="3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4" name="3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5" name="3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6" name="3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7" name="3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8" name="3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89" name="3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0" name="3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1" name="3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2" name="3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3" name="3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4" name="3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5" name="3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6" name="3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7" name="3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8" name="3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199" name="3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0" name="3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1" name="3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2" name="3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3" name="3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4" name="3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5" name="3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6" name="3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7" name="3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8" name="3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09" name="3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0" name="3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1" name="3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2" name="3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3" name="3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4" name="3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5" name="3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6" name="3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7" name="3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8" name="3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19" name="3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0" name="3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1" name="3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2" name="3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3" name="4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4" name="4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5" name="4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6" name="4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7" name="4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8" name="4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29" name="4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0" name="4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1" name="4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2" name="4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3" name="4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4" name="4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5" name="4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6" name="4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7" name="4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8" name="4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39" name="4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0" name="4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1" name="4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2" name="4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3" name="4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4" name="4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5" name="4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6" name="4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7" name="4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8" name="4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49" name="4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0" name="4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1" name="4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2" name="4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3" name="4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4" name="4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5" name="4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6" name="4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7" name="4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8" name="4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59" name="4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0" name="4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1" name="4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2" name="4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3" name="4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4" name="4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5" name="4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6" name="4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7" name="4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8" name="4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69" name="4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0" name="4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1" name="4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2" name="4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3" name="4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4" name="4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5" name="4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6" name="4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7" name="4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8" name="4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79" name="4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0" name="4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1" name="4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2" name="4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3" name="4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4" name="4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5" name="4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6" name="4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7" name="4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8" name="4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89" name="4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0" name="4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1" name="4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2" name="4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3" name="4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4" name="4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5" name="4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6" name="4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7" name="4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8" name="4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299" name="4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0" name="4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1" name="4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2" name="4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3" name="4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4" name="4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5" name="4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6" name="4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7" name="4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8" name="4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09" name="4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0" name="4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1" name="4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2" name="4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3" name="4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4" name="4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5" name="4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6" name="4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7" name="4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8" name="4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19" name="4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0" name="4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1" name="4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2" name="4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3" name="5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4" name="5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5" name="5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6" name="5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7" name="5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8" name="5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29" name="5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0" name="5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1" name="5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2" name="5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3" name="5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4" name="5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5" name="5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6" name="5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7" name="5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8" name="5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39" name="5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0" name="5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1" name="5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2" name="5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3" name="5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4" name="5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5" name="5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6" name="5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7" name="5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8" name="5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49" name="5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0" name="5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1" name="5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2" name="5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3" name="5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4" name="5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5" name="5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6" name="5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7" name="5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8" name="5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59" name="5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0" name="5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1" name="5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2" name="5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3" name="5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4" name="5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5" name="5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6" name="5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7" name="5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8" name="5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69" name="5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0" name="5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1" name="5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2" name="5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3" name="5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4" name="5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5" name="5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6" name="5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7" name="5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8" name="5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79" name="5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0" name="5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1" name="5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2" name="5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3" name="5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4" name="5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5" name="5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6" name="5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7" name="5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8" name="5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89" name="5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0" name="5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1" name="5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2" name="5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3" name="5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4" name="5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5" name="5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6" name="5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7" name="5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8" name="5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399" name="5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0" name="5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1" name="5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2" name="5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3" name="5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4" name="5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5" name="5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6" name="5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7" name="5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8" name="5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09" name="5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0" name="5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1" name="5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2" name="5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3" name="5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4" name="5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5" name="5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6" name="5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7" name="5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8" name="5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19" name="5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0" name="5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1" name="5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2" name="5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3" name="6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4" name="6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5" name="6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6" name="6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7" name="6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8" name="6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29" name="6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0" name="6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1" name="6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2" name="6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3" name="6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4" name="6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5" name="6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6" name="6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7" name="6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8" name="6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39" name="6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0" name="6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1" name="6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2" name="6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3" name="6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4" name="6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5" name="6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6" name="6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7" name="6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8" name="6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49" name="6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0" name="6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1" name="6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2" name="6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3" name="6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4" name="6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5" name="6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6" name="6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7" name="6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8" name="6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59" name="6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0" name="6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1" name="6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2" name="6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3" name="6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4" name="6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5" name="6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6" name="6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7" name="6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8" name="6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69" name="6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0" name="6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1" name="6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2" name="64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3" name="65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4" name="65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5" name="65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6" name="65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7" name="65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8" name="65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79" name="65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0" name="65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1" name="65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2" name="65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3" name="66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4" name="66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5" name="66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6" name="66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7" name="66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8" name="66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89" name="66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0" name="66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1" name="66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2" name="66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3" name="67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4" name="67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5" name="67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6" name="67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7" name="67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8" name="67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499" name="67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0" name="67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1" name="67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2" name="67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3" name="68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4" name="68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5" name="68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6" name="68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7" name="68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8" name="68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09" name="68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0" name="68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1" name="68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2" name="68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3" name="69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4" name="69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5" name="69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6" name="69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7" name="69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8" name="69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19" name="69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0" name="69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1" name="69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2" name="69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3" name="70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4" name="70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5" name="70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6" name="70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7" name="70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8" name="70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29" name="70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0" name="70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1" name="70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2" name="70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3" name="71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4" name="71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5" name="71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6" name="71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7" name="71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8" name="71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39" name="71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0" name="71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1" name="71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2" name="71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3" name="72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4" name="72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5" name="72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6" name="72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7" name="72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8" name="72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49" name="72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0" name="72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1" name="72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2" name="72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3" name="73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4" name="73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5" name="73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6" name="73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7" name="73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8" name="73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59" name="73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0" name="73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1" name="73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2" name="739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3" name="740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4" name="741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5" name="742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6" name="743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7" name="744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8" name="745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69" name="746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0" name="747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1" name="748 CuadroTexto"/>
        <xdr:cNvSpPr txBox="1"/>
      </xdr:nvSpPr>
      <xdr:spPr>
        <a:xfrm>
          <a:off x="59531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2" name="74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3" name="75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4" name="75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5" name="75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6" name="75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7" name="75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8" name="75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79" name="75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0" name="75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1" name="75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2" name="75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3" name="76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4" name="76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5" name="76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6" name="76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7" name="76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8" name="76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89" name="76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0" name="76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1" name="76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2" name="76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3" name="77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4" name="77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5" name="77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6" name="77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7" name="77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8" name="77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599" name="77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0" name="77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1" name="77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2" name="77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3" name="78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4" name="78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5" name="78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6" name="78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7" name="78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8" name="78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09" name="78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0" name="78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1" name="78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2" name="78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3" name="79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4" name="79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5" name="79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6" name="79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7" name="79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8" name="79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19" name="79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0" name="79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1" name="79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2" name="79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3" name="80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4" name="80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5" name="80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6" name="80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7" name="80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8" name="80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29" name="80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0" name="80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1" name="80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2" name="80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3" name="81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4" name="81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5" name="81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6" name="813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7" name="814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8" name="815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39" name="816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0" name="817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1" name="818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2" name="819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3" name="820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4" name="821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5" name="822 CuadroTexto"/>
        <xdr:cNvSpPr txBox="1"/>
      </xdr:nvSpPr>
      <xdr:spPr>
        <a:xfrm>
          <a:off x="595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6" name="74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7" name="75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8" name="75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49" name="75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0" name="75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1" name="75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2" name="75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3" name="75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4" name="75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5" name="75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6" name="75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7" name="76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8" name="76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59" name="76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0" name="76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1" name="76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2" name="76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3" name="76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4" name="76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5" name="76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6" name="76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7" name="77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8" name="77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69" name="77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0" name="77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1" name="77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2" name="77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3" name="77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4" name="77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5" name="77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6" name="77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7" name="78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8" name="78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79" name="78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0" name="78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1" name="78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2" name="78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3" name="78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4" name="78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5" name="78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6" name="78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7" name="79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8" name="79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89" name="79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0" name="79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1" name="79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2" name="79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3" name="79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4" name="79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5" name="79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6" name="79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7" name="80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8" name="80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699" name="80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0" name="80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1" name="80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2" name="80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3" name="80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4" name="80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5" name="80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6" name="80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7" name="81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8" name="81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09" name="81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0" name="813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1" name="814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2" name="815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3" name="816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4" name="817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5" name="818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6" name="819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7" name="820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8" name="821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19" name="822 CuadroTexto"/>
        <xdr:cNvSpPr txBox="1"/>
      </xdr:nvSpPr>
      <xdr:spPr>
        <a:xfrm>
          <a:off x="837247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0" name="74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1" name="75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2" name="75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3" name="75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4" name="75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5" name="75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6" name="75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7" name="75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8" name="75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29" name="75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0" name="75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1" name="76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2" name="76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3" name="76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4" name="76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5" name="76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6" name="76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7" name="76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8" name="76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39" name="76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0" name="76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1" name="77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2" name="77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3" name="77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4" name="77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5" name="77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6" name="77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7" name="77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8" name="77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49" name="77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0" name="77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1" name="78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2" name="78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3" name="78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4" name="78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5" name="78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6" name="78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7" name="78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8" name="78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59" name="78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0" name="78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1" name="79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2" name="79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3" name="79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4" name="79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5" name="79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6" name="79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7" name="79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8" name="79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69" name="79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0" name="79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1" name="80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2" name="80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3" name="80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4" name="80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5" name="80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6" name="80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7" name="80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8" name="80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79" name="80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0" name="80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1" name="81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2" name="81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3" name="81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4" name="813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5" name="814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6" name="815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7" name="816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8" name="817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89" name="818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0" name="819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1" name="820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2" name="821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3" name="822 CuadroTexto"/>
        <xdr:cNvSpPr txBox="1"/>
      </xdr:nvSpPr>
      <xdr:spPr>
        <a:xfrm>
          <a:off x="83724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4" name="74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5" name="75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6" name="75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7" name="75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8" name="75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799" name="75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0" name="75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1" name="75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2" name="75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3" name="75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4" name="75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5" name="76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6" name="76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7" name="76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8" name="76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09" name="76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0" name="76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1" name="76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2" name="76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3" name="76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4" name="76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5" name="77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6" name="77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7" name="77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8" name="77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19" name="77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0" name="77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1" name="77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2" name="77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3" name="77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4" name="77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5" name="78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6" name="78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7" name="78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8" name="78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29" name="78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0" name="78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1" name="78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2" name="78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3" name="78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4" name="78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5" name="79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6" name="79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7" name="79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8" name="79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39" name="79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0" name="79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1" name="79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2" name="79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3" name="79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4" name="79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5" name="80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6" name="80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7" name="80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8" name="80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49" name="80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0" name="80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1" name="80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2" name="80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3" name="80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4" name="80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5" name="81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6" name="81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7" name="81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8" name="813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59" name="814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0" name="815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1" name="816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2" name="817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3" name="818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4" name="819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5" name="820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6" name="821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1867" name="822 CuadroTexto"/>
        <xdr:cNvSpPr txBox="1"/>
      </xdr:nvSpPr>
      <xdr:spPr>
        <a:xfrm>
          <a:off x="875347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7" name="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8" name="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9" name="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0" name="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1" name="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2" name="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3" name="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4" name="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5" name="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6" name="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7" name="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8" name="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29" name="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0" name="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1" name="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2" name="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3" name="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4" name="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5" name="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6" name="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7" name="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8" name="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39" name="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0" name="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1" name="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2" name="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3" name="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4" name="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5" name="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6" name="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7" name="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8" name="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49" name="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0" name="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1" name="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2" name="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3" name="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4" name="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5" name="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6" name="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7" name="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8" name="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59" name="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0" name="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1" name="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2" name="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3" name="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4" name="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5" name="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6" name="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7" name="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8" name="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69" name="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0" name="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1" name="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2" name="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3" name="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4" name="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5" name="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6" name="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7" name="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8" name="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79" name="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0" name="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1" name="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2" name="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3" name="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4" name="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5" name="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6" name="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7" name="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8" name="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89" name="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0" name="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1" name="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2" name="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3" name="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4" name="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5" name="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6" name="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7" name="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8" name="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99" name="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0" name="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1" name="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2" name="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3" name="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4" name="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5" name="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6" name="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7" name="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8" name="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09" name="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0" name="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1" name="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2" name="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3" name="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4" name="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5" name="1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6" name="1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7" name="1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8" name="1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19" name="1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0" name="1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1" name="1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2" name="1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3" name="1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4" name="1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5" name="1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6" name="1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7" name="1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8" name="1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29" name="1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0" name="1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1" name="1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2" name="1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3" name="1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4" name="1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5" name="1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6" name="1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7" name="1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8" name="1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39" name="1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0" name="1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1" name="1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2" name="1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3" name="1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4" name="1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5" name="1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6" name="1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7" name="1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8" name="1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49" name="1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0" name="1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1" name="1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2" name="1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3" name="1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4" name="1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5" name="1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6" name="1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7" name="1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8" name="1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59" name="1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0" name="1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1" name="1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2" name="1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3" name="1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4" name="1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5" name="1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6" name="1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7" name="1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8" name="1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69" name="1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0" name="1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1" name="1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2" name="1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3" name="1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4" name="1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5" name="1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6" name="1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7" name="1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8" name="1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79" name="1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0" name="1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1" name="1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2" name="1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3" name="1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4" name="1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5" name="1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6" name="1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7" name="1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8" name="1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89" name="1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0" name="1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1" name="1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2" name="1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3" name="1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4" name="1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5" name="1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6" name="1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7" name="1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8" name="1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799" name="1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0" name="1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1" name="1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2" name="1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3" name="1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4" name="1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5" name="1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6" name="1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7" name="1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8" name="1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09" name="1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0" name="1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1" name="1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2" name="1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3" name="1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4" name="1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5" name="2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6" name="2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7" name="2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8" name="2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19" name="2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0" name="2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1" name="2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2" name="2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3" name="2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4" name="2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5" name="2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6" name="2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7" name="2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8" name="2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29" name="2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0" name="2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1" name="2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2" name="2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3" name="2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4" name="2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5" name="2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6" name="2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7" name="2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8" name="2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39" name="2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0" name="2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1" name="2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2" name="2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3" name="2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4" name="2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5" name="2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6" name="2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7" name="2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8" name="2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49" name="2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0" name="2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1" name="2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2" name="2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3" name="2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4" name="2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5" name="2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6" name="2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7" name="2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8" name="2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59" name="2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0" name="2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1" name="2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2" name="2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3" name="2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4" name="2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5" name="2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6" name="2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7" name="2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8" name="2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69" name="2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0" name="2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1" name="2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2" name="2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3" name="2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4" name="2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5" name="2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6" name="2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7" name="2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8" name="2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79" name="2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0" name="2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1" name="2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2" name="2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3" name="2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4" name="2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5" name="2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6" name="2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7" name="2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8" name="2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89" name="2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0" name="2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1" name="2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2" name="2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3" name="2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4" name="2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5" name="2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6" name="2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7" name="2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8" name="2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899" name="2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0" name="2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1" name="2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2" name="2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3" name="2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4" name="2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5" name="2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6" name="2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7" name="2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8" name="2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09" name="2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0" name="2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1" name="2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2" name="2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3" name="2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4" name="2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5" name="3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6" name="3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7" name="3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8" name="3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19" name="3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0" name="3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1" name="3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2" name="3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3" name="3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4" name="3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5" name="3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6" name="3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7" name="3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8" name="3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29" name="3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0" name="3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1" name="3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2" name="3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3" name="3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4" name="3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5" name="3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6" name="3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7" name="3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8" name="3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39" name="3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0" name="3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1" name="3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2" name="3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3" name="3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4" name="3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5" name="3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6" name="3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7" name="3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8" name="3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49" name="3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0" name="3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1" name="3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2" name="3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3" name="3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4" name="3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5" name="3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6" name="3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7" name="3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8" name="3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59" name="3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0" name="3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1" name="3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2" name="3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3" name="3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4" name="3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5" name="3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6" name="3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7" name="3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8" name="3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69" name="3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0" name="3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1" name="3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2" name="3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3" name="3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4" name="3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5" name="3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6" name="3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7" name="3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8" name="3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79" name="3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0" name="3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1" name="3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2" name="3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3" name="3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4" name="3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5" name="3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6" name="3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7" name="3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8" name="3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89" name="3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0" name="3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1" name="3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2" name="3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3" name="3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4" name="3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5" name="3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6" name="3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7" name="3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8" name="3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999" name="3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0" name="3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1" name="3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2" name="3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3" name="3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4" name="3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5" name="3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6" name="3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7" name="3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8" name="3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09" name="3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0" name="3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1" name="3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2" name="3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3" name="3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4" name="3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5" name="4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6" name="4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7" name="4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8" name="4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19" name="4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0" name="4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1" name="4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2" name="4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3" name="4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4" name="4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5" name="4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6" name="4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7" name="4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8" name="4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29" name="4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0" name="4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1" name="4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2" name="4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3" name="4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4" name="4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5" name="4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6" name="4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7" name="4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8" name="4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39" name="4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0" name="4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1" name="4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2" name="4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3" name="4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4" name="4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5" name="4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6" name="4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7" name="4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8" name="4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49" name="4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0" name="4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1" name="4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2" name="4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3" name="4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4" name="4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5" name="4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6" name="4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7" name="4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8" name="4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59" name="4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0" name="4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1" name="4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2" name="4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3" name="4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4" name="4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5" name="4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6" name="4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7" name="4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8" name="4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69" name="4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0" name="4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1" name="4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2" name="4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3" name="4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4" name="4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5" name="4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6" name="4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7" name="4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8" name="4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79" name="4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0" name="4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1" name="4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2" name="4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3" name="4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4" name="4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5" name="4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6" name="4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7" name="4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8" name="4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89" name="4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0" name="4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1" name="4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2" name="4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3" name="4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4" name="4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5" name="4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6" name="4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7" name="4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8" name="4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099" name="4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0" name="4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1" name="4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2" name="4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3" name="4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4" name="4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5" name="4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6" name="4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7" name="4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8" name="4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09" name="4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0" name="4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1" name="4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2" name="4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3" name="4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4" name="4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5" name="5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6" name="5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7" name="5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8" name="5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19" name="5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0" name="5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1" name="5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2" name="5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3" name="5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4" name="5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5" name="5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6" name="5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7" name="5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8" name="5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29" name="5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0" name="5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1" name="5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2" name="5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3" name="5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4" name="5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5" name="5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6" name="5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7" name="5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8" name="5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39" name="5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0" name="5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1" name="5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2" name="5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3" name="5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4" name="5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5" name="5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6" name="5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7" name="5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8" name="5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49" name="5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0" name="5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1" name="5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2" name="5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3" name="5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4" name="5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5" name="5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6" name="5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7" name="5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8" name="5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59" name="5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0" name="5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1" name="5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2" name="5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3" name="5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4" name="5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5" name="5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6" name="5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7" name="5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8" name="5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69" name="5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0" name="5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1" name="5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2" name="5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3" name="5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4" name="5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5" name="5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6" name="5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7" name="5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8" name="5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79" name="5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0" name="5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1" name="5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2" name="5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3" name="5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4" name="5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5" name="5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6" name="5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7" name="5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8" name="5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89" name="5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0" name="5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1" name="5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2" name="5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3" name="5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4" name="5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5" name="5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6" name="5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7" name="5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8" name="5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199" name="5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0" name="5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1" name="5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2" name="5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3" name="5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4" name="5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5" name="5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6" name="5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7" name="5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8" name="5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09" name="5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0" name="5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1" name="5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2" name="5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3" name="5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4" name="5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5" name="6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6" name="6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7" name="6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8" name="6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19" name="6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0" name="6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1" name="6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2" name="6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3" name="6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4" name="6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5" name="6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6" name="6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7" name="6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8" name="6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29" name="6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0" name="6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1" name="6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2" name="6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3" name="6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4" name="6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5" name="6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6" name="6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7" name="6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8" name="6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39" name="6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0" name="6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1" name="6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2" name="6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3" name="6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4" name="6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5" name="6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6" name="6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7" name="6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8" name="6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49" name="6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0" name="6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1" name="6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2" name="6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3" name="6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4" name="6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5" name="6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6" name="6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7" name="6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8" name="6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59" name="6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0" name="6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1" name="6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2" name="6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3" name="6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4" name="64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5" name="65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6" name="65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7" name="65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8" name="65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69" name="65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0" name="65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1" name="65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2" name="65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3" name="65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4" name="65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5" name="66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6" name="66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7" name="66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8" name="66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79" name="66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0" name="66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1" name="66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2" name="66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3" name="66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4" name="66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5" name="67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6" name="67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7" name="67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8" name="67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89" name="67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0" name="67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1" name="67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2" name="67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3" name="67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4" name="67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5" name="68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6" name="68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7" name="68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8" name="68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299" name="68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0" name="68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1" name="68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2" name="68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3" name="68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4" name="68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5" name="69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6" name="69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7" name="69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8" name="69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09" name="69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0" name="69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1" name="69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2" name="69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3" name="69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4" name="69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5" name="70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6" name="70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7" name="70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8" name="70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19" name="70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0" name="70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1" name="70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2" name="70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3" name="70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4" name="70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5" name="71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6" name="71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7" name="71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8" name="71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29" name="71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0" name="71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1" name="71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2" name="71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3" name="71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4" name="71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5" name="72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6" name="72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7" name="72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8" name="72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39" name="72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0" name="72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1" name="72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2" name="72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3" name="72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4" name="72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5" name="73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6" name="73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7" name="73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8" name="73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49" name="73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0" name="73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1" name="73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2" name="73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3" name="73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4" name="739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5" name="740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6" name="741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7" name="742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8" name="743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59" name="744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0" name="745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1" name="746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2" name="747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3" name="748 CuadroTexto"/>
        <xdr:cNvSpPr txBox="1"/>
      </xdr:nvSpPr>
      <xdr:spPr>
        <a:xfrm>
          <a:off x="8753475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1" name="40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2" name="40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3" name="40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4" name="40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5" name="40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6" name="40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7" name="40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8" name="40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09" name="40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0" name="40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1" name="40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2" name="40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3" name="40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4" name="40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5" name="40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6" name="40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7" name="40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8" name="40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19" name="40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0" name="40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1" name="40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2" name="40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3" name="40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4" name="40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5" name="40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6" name="40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7" name="40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8" name="40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29" name="40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0" name="40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1" name="40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2" name="40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3" name="40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4" name="40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5" name="40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6" name="40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7" name="40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8" name="40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39" name="40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0" name="40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1" name="40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2" name="40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3" name="40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4" name="40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5" name="40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6" name="40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7" name="40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8" name="40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49" name="40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0" name="40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1" name="40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2" name="40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3" name="40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4" name="40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5" name="40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6" name="40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7" name="40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8" name="40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59" name="40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0" name="40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1" name="40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2" name="40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3" name="40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4" name="40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5" name="40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6" name="40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7" name="40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8" name="40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69" name="40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0" name="40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1" name="40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2" name="40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3" name="40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4" name="40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5" name="40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6" name="40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7" name="40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8" name="40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79" name="40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0" name="40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1" name="40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2" name="40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3" name="40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4" name="40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5" name="40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6" name="40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7" name="40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8" name="40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89" name="40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0" name="40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1" name="40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2" name="40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3" name="40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4" name="40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5" name="40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6" name="40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7" name="40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8" name="40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099" name="40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0" name="40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1" name="41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2" name="41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3" name="41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4" name="41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5" name="41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6" name="41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7" name="41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8" name="41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09" name="41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0" name="41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1" name="41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2" name="41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3" name="41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4" name="41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5" name="41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6" name="41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7" name="41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8" name="41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19" name="41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0" name="41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1" name="41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2" name="41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3" name="41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4" name="41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5" name="41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6" name="41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7" name="41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8" name="41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29" name="41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0" name="41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1" name="41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2" name="41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3" name="41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4" name="41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5" name="41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6" name="41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7" name="41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8" name="41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39" name="41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0" name="41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1" name="41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2" name="41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3" name="41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4" name="41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5" name="41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6" name="41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7" name="41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8" name="41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49" name="41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0" name="41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1" name="41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2" name="41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3" name="41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4" name="41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5" name="41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6" name="41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7" name="41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8" name="41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59" name="41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0" name="41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1" name="41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2" name="41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3" name="41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4" name="41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5" name="41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6" name="41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7" name="41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8" name="41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69" name="41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0" name="41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1" name="41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2" name="41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3" name="41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4" name="41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5" name="41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6" name="41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7" name="41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8" name="41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79" name="41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0" name="41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1" name="41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2" name="41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3" name="41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6" name="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7" name="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8" name="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89" name="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0" name="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1" name="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2" name="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3" name="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4" name="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5" name="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6" name="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7" name="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8" name="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199" name="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0" name="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1" name="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2" name="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3" name="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4" name="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5" name="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6" name="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7" name="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8" name="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09" name="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0" name="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1" name="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2" name="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3" name="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4" name="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5" name="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6" name="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7" name="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8" name="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19" name="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0" name="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1" name="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2" name="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3" name="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4" name="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5" name="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6" name="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7" name="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8" name="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29" name="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0" name="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1" name="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2" name="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3" name="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4" name="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5" name="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6" name="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7" name="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8" name="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39" name="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0" name="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1" name="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2" name="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3" name="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4" name="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5" name="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6" name="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7" name="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8" name="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49" name="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0" name="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1" name="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2" name="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3" name="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4" name="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5" name="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6" name="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7" name="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8" name="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59" name="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0" name="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1" name="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2" name="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3" name="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4" name="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5" name="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6" name="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7" name="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8" name="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69" name="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0" name="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1" name="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2" name="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3" name="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4" name="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5" name="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6" name="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7" name="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8" name="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79" name="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0" name="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1" name="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2" name="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3" name="1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4" name="1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5" name="1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6" name="1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7" name="1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8" name="1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89" name="1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0" name="1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1" name="1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2" name="1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3" name="1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4" name="1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5" name="1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6" name="1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7" name="1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8" name="1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299" name="1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0" name="1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1" name="1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2" name="1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3" name="1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4" name="1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5" name="1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6" name="1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7" name="1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8" name="1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09" name="1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0" name="1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1" name="1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2" name="1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3" name="1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4" name="1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5" name="1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6" name="1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7" name="1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8" name="1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19" name="1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0" name="1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1" name="1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2" name="1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3" name="1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4" name="1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5" name="1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6" name="1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7" name="1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8" name="1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29" name="1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0" name="1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1" name="1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2" name="1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3" name="1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4" name="1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5" name="1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6" name="1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7" name="1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8" name="1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39" name="1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0" name="1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1" name="1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2" name="1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3" name="1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4" name="1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5" name="1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6" name="1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7" name="1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8" name="1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49" name="1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0" name="1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1" name="1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2" name="1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3" name="1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4" name="1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5" name="1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6" name="1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7" name="1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8" name="1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59" name="1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0" name="1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1" name="1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2" name="1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3" name="1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4" name="1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5" name="1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6" name="1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7" name="1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8" name="1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69" name="1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0" name="1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1" name="1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2" name="1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3" name="1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4" name="1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5" name="1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6" name="1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7" name="1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8" name="1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79" name="1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0" name="1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1" name="1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2" name="1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3" name="2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4" name="2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5" name="2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6" name="2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7" name="2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8" name="2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89" name="2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0" name="2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1" name="2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2" name="2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3" name="2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4" name="2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5" name="2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6" name="2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7" name="2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8" name="2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399" name="2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0" name="2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1" name="2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2" name="2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3" name="2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4" name="2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5" name="2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6" name="2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7" name="2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8" name="2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09" name="2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0" name="2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1" name="2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2" name="2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3" name="2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4" name="2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5" name="2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6" name="2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7" name="2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8" name="2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19" name="2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0" name="2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1" name="2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2" name="2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3" name="2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4" name="2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5" name="2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6" name="2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7" name="2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8" name="2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29" name="2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0" name="2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1" name="2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2" name="2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3" name="2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4" name="2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5" name="2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6" name="2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7" name="2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8" name="2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39" name="2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0" name="2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1" name="2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2" name="2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3" name="2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4" name="2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5" name="2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6" name="2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7" name="2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8" name="2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49" name="2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0" name="2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1" name="2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2" name="2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3" name="2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4" name="2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5" name="2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6" name="2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7" name="2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8" name="2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59" name="2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0" name="2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1" name="2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2" name="2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3" name="2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4" name="2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5" name="2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6" name="2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7" name="2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8" name="2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69" name="2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0" name="2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1" name="2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2" name="2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3" name="2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4" name="2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5" name="2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6" name="2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7" name="2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8" name="2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79" name="2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0" name="2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1" name="2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2" name="2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3" name="3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4" name="3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5" name="3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6" name="3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7" name="3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8" name="3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89" name="3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0" name="3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1" name="3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2" name="3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3" name="3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4" name="3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5" name="3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6" name="3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7" name="3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8" name="3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499" name="3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0" name="3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1" name="3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2" name="3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3" name="3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4" name="3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5" name="3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6" name="3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7" name="3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8" name="3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09" name="3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0" name="3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1" name="3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2" name="3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3" name="3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4" name="3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5" name="3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6" name="3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7" name="3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8" name="3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19" name="3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0" name="3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1" name="3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2" name="3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3" name="3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4" name="3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5" name="3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6" name="3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7" name="3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8" name="3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29" name="3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0" name="3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1" name="3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2" name="3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3" name="3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4" name="3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5" name="3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6" name="3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7" name="3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8" name="3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39" name="3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0" name="3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1" name="3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2" name="3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3" name="3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4" name="3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5" name="3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6" name="3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7" name="3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8" name="3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49" name="3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0" name="3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1" name="3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2" name="3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3" name="3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4" name="3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5" name="3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6" name="3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7" name="3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8" name="3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59" name="3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0" name="3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1" name="3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2" name="3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3" name="3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4" name="3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5" name="3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6" name="3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7" name="3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8" name="3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69" name="3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0" name="3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1" name="3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2" name="3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3" name="3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4" name="3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5" name="3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6" name="3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7" name="3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8" name="3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79" name="3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0" name="3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1" name="3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2" name="3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3" name="4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4" name="4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5" name="4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6" name="4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7" name="4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8" name="4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89" name="4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0" name="4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1" name="4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2" name="4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3" name="4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4" name="4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5" name="4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6" name="4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7" name="4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8" name="4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599" name="4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0" name="4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1" name="4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2" name="4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3" name="4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4" name="4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5" name="4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6" name="4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7" name="4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8" name="4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09" name="4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0" name="4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1" name="4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2" name="4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3" name="4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4" name="4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5" name="4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6" name="4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7" name="4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8" name="4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19" name="4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0" name="4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1" name="4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2" name="4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3" name="4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4" name="4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5" name="4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6" name="4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7" name="4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8" name="4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29" name="4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0" name="4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1" name="4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2" name="4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3" name="4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4" name="4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5" name="4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6" name="4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7" name="4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8" name="4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39" name="4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0" name="4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1" name="4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2" name="4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3" name="4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4" name="4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5" name="4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6" name="4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7" name="4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8" name="4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49" name="4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0" name="4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1" name="4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2" name="4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3" name="4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4" name="4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5" name="4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6" name="4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7" name="4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8" name="4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59" name="4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0" name="4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1" name="4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2" name="4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3" name="4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4" name="4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5" name="4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6" name="4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7" name="4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8" name="4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69" name="4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0" name="4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1" name="4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2" name="4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3" name="4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4" name="4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5" name="4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6" name="4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7" name="4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8" name="4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79" name="4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0" name="4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1" name="4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2" name="4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3" name="5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4" name="5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5" name="5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6" name="5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7" name="5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8" name="5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89" name="5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0" name="5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1" name="5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2" name="5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3" name="5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4" name="5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5" name="5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6" name="5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7" name="5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8" name="5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699" name="5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0" name="5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1" name="5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2" name="5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3" name="5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4" name="5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5" name="5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6" name="5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7" name="5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8" name="5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09" name="5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0" name="5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1" name="5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2" name="5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3" name="5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4" name="5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5" name="5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6" name="5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7" name="5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8" name="5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19" name="5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0" name="5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1" name="5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2" name="5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3" name="5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4" name="5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5" name="5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6" name="5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7" name="5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8" name="5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29" name="5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0" name="5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1" name="5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2" name="5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3" name="5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4" name="5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5" name="5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6" name="5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7" name="5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8" name="5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39" name="5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0" name="5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1" name="5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2" name="5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3" name="5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4" name="5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5" name="5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6" name="5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7" name="5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8" name="5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49" name="5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0" name="5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1" name="5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2" name="5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3" name="5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4" name="5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5" name="5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6" name="5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7" name="5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8" name="5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59" name="5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0" name="5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1" name="5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2" name="5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3" name="5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4" name="5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5" name="5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6" name="5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7" name="5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8" name="5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69" name="5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0" name="5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1" name="5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2" name="5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3" name="5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4" name="5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5" name="5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6" name="5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7" name="5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8" name="5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79" name="5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0" name="5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1" name="5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2" name="5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3" name="6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4" name="6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5" name="6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6" name="6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7" name="6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8" name="6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89" name="6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0" name="6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1" name="6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2" name="6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3" name="6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4" name="6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5" name="6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6" name="6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7" name="6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8" name="6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799" name="6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0" name="6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1" name="6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2" name="6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3" name="6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4" name="6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5" name="6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6" name="6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7" name="6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8" name="6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09" name="6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0" name="6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1" name="6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2" name="6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3" name="6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4" name="6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5" name="6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6" name="6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7" name="6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8" name="6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19" name="6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0" name="6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1" name="6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2" name="6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3" name="6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4" name="6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5" name="6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6" name="6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7" name="6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8" name="6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29" name="6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0" name="6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1" name="6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2" name="64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3" name="65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4" name="65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5" name="65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6" name="65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7" name="65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8" name="65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39" name="65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0" name="65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1" name="65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2" name="65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3" name="66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4" name="66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5" name="66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6" name="66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7" name="66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8" name="66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49" name="66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0" name="66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1" name="66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2" name="66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3" name="67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4" name="67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5" name="67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6" name="67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7" name="67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8" name="67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59" name="67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0" name="67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1" name="67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2" name="67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3" name="68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4" name="68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5" name="68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6" name="68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7" name="68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8" name="68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69" name="68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0" name="68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1" name="68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2" name="68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3" name="69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4" name="69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5" name="69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6" name="69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7" name="69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8" name="69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79" name="69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0" name="69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1" name="69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2" name="69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3" name="70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4" name="70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5" name="70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6" name="70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7" name="70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8" name="70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89" name="70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0" name="70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1" name="70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2" name="70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3" name="71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4" name="71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5" name="71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6" name="71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7" name="71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8" name="71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899" name="71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0" name="71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1" name="71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2" name="71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3" name="72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4" name="72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5" name="72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6" name="72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7" name="72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8" name="72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09" name="72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0" name="72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1" name="72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2" name="72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3" name="73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4" name="73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5" name="73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6" name="73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7" name="73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8" name="73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19" name="73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0" name="73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1" name="73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2" name="739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3" name="740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4" name="741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5" name="742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6" name="743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7" name="744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8" name="745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29" name="746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30" name="747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1000125</xdr:colOff>
      <xdr:row>3</xdr:row>
      <xdr:rowOff>0</xdr:rowOff>
    </xdr:from>
    <xdr:ext cx="184731" cy="264560"/>
    <xdr:sp macro="" textlink="">
      <xdr:nvSpPr>
        <xdr:cNvPr id="4931" name="748 CuadroTexto"/>
        <xdr:cNvSpPr txBox="1"/>
      </xdr:nvSpPr>
      <xdr:spPr>
        <a:xfrm>
          <a:off x="875347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2" name="74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3" name="74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4" name="74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5" name="74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6" name="74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7" name="74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8" name="74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9" name="74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0" name="74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1" name="74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2" name="74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3" name="74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4" name="74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5" name="74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6" name="74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7" name="74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8" name="74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9" name="74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0" name="74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1" name="74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2" name="74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3" name="74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4" name="74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5" name="74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6" name="74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7" name="74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8" name="74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9" name="74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0" name="74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1" name="75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2" name="75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3" name="75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4" name="75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5" name="75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6" name="75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7" name="75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8" name="75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9" name="75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0" name="75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1" name="75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2" name="75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3" name="75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4" name="75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5" name="75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6" name="75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7" name="75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8" name="75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9" name="75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0" name="75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1" name="75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2" name="75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3" name="75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4" name="75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5" name="75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6" name="75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7" name="75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8" name="75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9" name="75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0" name="75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1" name="75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2" name="75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3" name="75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4" name="75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5" name="75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6" name="75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7" name="75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8" name="75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9" name="75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0" name="75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1" name="75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2" name="75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3" name="75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4" name="75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5" name="75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6" name="75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7" name="75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8" name="75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9" name="75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0" name="75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1" name="75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2" name="75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3" name="75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4" name="75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5" name="75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6" name="75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7" name="75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8" name="75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9" name="75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0" name="75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1" name="75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2" name="75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3" name="75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4" name="75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5" name="75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6" name="75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7" name="75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8" name="75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9" name="75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0" name="75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1" name="75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2" name="75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3" name="75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4" name="75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5" name="75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6" name="75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7" name="75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8" name="75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9" name="75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0" name="75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1" name="75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2" name="75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3" name="75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4" name="75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5" name="75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6" name="75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7" name="75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8" name="75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9" name="75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0" name="75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1" name="75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2" name="75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3" name="75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4" name="75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5" name="75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6" name="75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7" name="75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8" name="75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9" name="75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0" name="75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1" name="76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2" name="76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3" name="76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4" name="76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5" name="76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6" name="76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7" name="76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8" name="76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9" name="76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0" name="76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1" name="76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2" name="76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3" name="76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4" name="76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5" name="76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6" name="76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7" name="76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8" name="76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9" name="76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0" name="76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1" name="76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2" name="76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3" name="76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4" name="76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5" name="76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6" name="76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7" name="76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8" name="76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9" name="76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0" name="76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1" name="76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2" name="76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3" name="76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4" name="76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5" name="76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6" name="76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7" name="76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8" name="76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9" name="76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0" name="76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1" name="76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2" name="76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3" name="76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4" name="76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5" name="76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6" name="76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7" name="76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8" name="76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9" name="76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0" name="76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1" name="76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2" name="76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3" name="76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4" name="76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5" name="76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6" name="76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7" name="76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8" name="76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9" name="76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0" name="76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1" name="76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2" name="76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3" name="76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4" name="76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5" name="76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6" name="76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7" name="76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8" name="76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9" name="76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0" name="76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1" name="76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2" name="76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3" name="76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4" name="76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5" name="76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6" name="76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7" name="76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8" name="76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9" name="76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0" name="76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1" name="76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2" name="76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3" name="76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4" name="76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5" name="76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6" name="76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7" name="76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8" name="76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9" name="76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0" name="76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1" name="76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2" name="76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3" name="76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4" name="76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5" name="76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6" name="76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7" name="76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8" name="76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9" name="76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0" name="76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1" name="77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2" name="77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3" name="77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4" name="77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5" name="77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6" name="77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7" name="77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8" name="77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9" name="77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0" name="77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1" name="77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2" name="77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3" name="77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4" name="77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5" name="77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6" name="77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7" name="77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8" name="77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9" name="77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0" name="77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1" name="77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2" name="77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3" name="77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4" name="77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5" name="77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6" name="77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7" name="77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8" name="77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9" name="77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0" name="77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1" name="77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2" name="77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3" name="77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4" name="77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5" name="77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6" name="77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7" name="77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8" name="77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9" name="77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0" name="77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1" name="77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2" name="77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3" name="77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4" name="77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5" name="77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6" name="77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7" name="77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8" name="77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9" name="77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0" name="77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1" name="77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2" name="77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3" name="77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4" name="77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5" name="77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6" name="77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7" name="77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8" name="77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9" name="77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0" name="77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1" name="77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2" name="77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3" name="77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4" name="77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5" name="77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6" name="77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7" name="77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8" name="77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9" name="77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0" name="77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1" name="77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2" name="77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3" name="77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4" name="77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5" name="77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6" name="77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7" name="77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8" name="77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9" name="77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0" name="77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1" name="77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2" name="77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3" name="77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4" name="77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5" name="77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6" name="77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7" name="77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8" name="77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9" name="77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0" name="77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1" name="77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2" name="77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3" name="77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4" name="77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5" name="77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6" name="77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7" name="77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8" name="77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9" name="77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0" name="77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1" name="78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2" name="78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3" name="78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4" name="78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5" name="78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6" name="78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7" name="78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8" name="78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9" name="78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0" name="78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1" name="78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2" name="78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3" name="78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4" name="78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5" name="78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6" name="78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7" name="78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8" name="78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9" name="78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0" name="78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1" name="78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2" name="78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3" name="78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4" name="78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5" name="78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6" name="78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7" name="78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8" name="78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9" name="78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0" name="78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1" name="78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2" name="78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3" name="78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4" name="78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5" name="78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6" name="78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7" name="78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8" name="78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9" name="78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0" name="78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1" name="78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2" name="78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3" name="78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4" name="78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5" name="78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6" name="78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7" name="78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8" name="78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9" name="78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0" name="78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1" name="78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2" name="78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3" name="78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4" name="78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5" name="78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6" name="78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7" name="78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8" name="78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9" name="78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0" name="78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1" name="78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2" name="78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3" name="78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4" name="78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5" name="78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6" name="78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7" name="78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8" name="78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9" name="78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0" name="78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1" name="78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2" name="78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3" name="78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4" name="78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5" name="78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6" name="78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7" name="78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8" name="78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9" name="78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0" name="78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1" name="78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2" name="78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3" name="78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4" name="78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5" name="78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6" name="78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7" name="78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8" name="78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9" name="78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0" name="78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1" name="78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2" name="78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3" name="78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4" name="78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5" name="78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6" name="78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7" name="78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8" name="78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9" name="78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0" name="78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1" name="79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2" name="79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3" name="79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4" name="79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5" name="79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6" name="79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7" name="79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8" name="79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9" name="79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0" name="79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1" name="79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2" name="79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3" name="79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4" name="79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5" name="79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6" name="79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7" name="79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8" name="79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9" name="79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0" name="79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1" name="79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2" name="79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3" name="79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4" name="79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5" name="79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6" name="79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7" name="79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8" name="79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9" name="79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0" name="79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1" name="79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2" name="79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3" name="79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4" name="79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5" name="79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6" name="79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7" name="79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8" name="79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9" name="79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0" name="79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1" name="79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2" name="79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3" name="79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4" name="79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5" name="79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6" name="79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7" name="79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8" name="79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9" name="79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0" name="79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1" name="79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2" name="79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3" name="79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4" name="79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5" name="79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6" name="79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7" name="79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8" name="79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9" name="79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0" name="79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1" name="79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2" name="79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3" name="79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4" name="79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5" name="79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6" name="79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7" name="79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8" name="79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9" name="79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0" name="79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1" name="79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2" name="79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3" name="79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4" name="79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5" name="79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6" name="79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7" name="79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8" name="79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9" name="79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0" name="79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1" name="79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2" name="79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3" name="79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4" name="79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5" name="79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6" name="79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7" name="79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8" name="79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9" name="79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0" name="79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1" name="79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2" name="79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3" name="79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4" name="79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5" name="79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6" name="79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7" name="79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8" name="79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9" name="79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0" name="79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1" name="80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2" name="80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3" name="80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4" name="80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5" name="80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6" name="80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7" name="80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8" name="80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9" name="80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0" name="80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1" name="80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2" name="80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3" name="80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4" name="80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5" name="80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6" name="80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7" name="80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8" name="80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9" name="80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0" name="80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1" name="80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2" name="80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3" name="80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4" name="80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5" name="80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6" name="80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7" name="80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8" name="80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9" name="80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0" name="80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1" name="80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2" name="80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3" name="80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4" name="80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5" name="80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6" name="80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7" name="80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8" name="80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9" name="80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0" name="80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1" name="80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2" name="80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3" name="80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4" name="80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5" name="80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6" name="80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7" name="80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8" name="80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9" name="80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0" name="80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1" name="80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2" name="80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3" name="80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4" name="80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5" name="80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6" name="80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7" name="80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8" name="80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9" name="80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0" name="80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1" name="80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2" name="80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3" name="80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4" name="80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5" name="80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6" name="80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7" name="80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8" name="80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9" name="80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0" name="80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1" name="80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2" name="80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3" name="80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4" name="80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5" name="80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6" name="80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7" name="80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8" name="80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9" name="80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0" name="80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1" name="80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2" name="80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3" name="80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4" name="80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5" name="80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6" name="80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7" name="80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8" name="80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9" name="80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0" name="80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1" name="80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2" name="80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3" name="80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4" name="80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5" name="80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6" name="80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7" name="80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8" name="80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9" name="80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0" name="80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1" name="81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2" name="81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3" name="81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4" name="81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5" name="81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6" name="81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7" name="81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8" name="81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9" name="81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0" name="81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1" name="81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2" name="81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3" name="81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4" name="81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5" name="81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6" name="81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7" name="81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8" name="81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9" name="81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0" name="81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1" name="81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2" name="81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3" name="81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4" name="81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5" name="81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6" name="81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7" name="81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8" name="81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9" name="81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0" name="81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1" name="81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2" name="81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3" name="81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4" name="81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5" name="81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6" name="81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7" name="81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8" name="81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9" name="81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0" name="81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1" name="81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2" name="81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3" name="81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4" name="81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5" name="81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6" name="81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7" name="81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8" name="81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9" name="81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0" name="81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1" name="81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2" name="81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3" name="81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4" name="81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5" name="81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6" name="81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7" name="81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8" name="81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9" name="81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0" name="81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1" name="81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2" name="81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3" name="81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4" name="81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5" name="81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6" name="81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7" name="81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8" name="81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9" name="81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0" name="81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1" name="81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2" name="81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3" name="81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4" name="81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5" name="81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6" name="81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7" name="81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8" name="81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9" name="81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0" name="81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1" name="81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2" name="81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3" name="81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4" name="81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5" name="81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6" name="81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7" name="81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8" name="81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9" name="81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0" name="81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1" name="81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2" name="81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3" name="81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4" name="81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5" name="81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6" name="81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7" name="81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8" name="81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9" name="81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0" name="81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1" name="82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2" name="82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3" name="82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4" name="82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5" name="82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6" name="82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7" name="82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8" name="82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9" name="82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0" name="82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1" name="82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2" name="82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3" name="82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4" name="82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5" name="82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6" name="82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7" name="82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8" name="82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9" name="82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0" name="82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1" name="82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2" name="82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3" name="82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4" name="82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5" name="82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6" name="82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7" name="82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8" name="82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9" name="82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0" name="82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1" name="82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2" name="82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3" name="82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4" name="82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5" name="82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6" name="82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7" name="82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8" name="82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9" name="82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0" name="82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1" name="82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2" name="82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3" name="82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4" name="82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5" name="82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6" name="82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7" name="82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8" name="82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9" name="82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0" name="82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1" name="82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2" name="82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3" name="82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4" name="82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5" name="82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6" name="82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7" name="82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8" name="82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9" name="82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0" name="82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1" name="82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2" name="82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3" name="82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4" name="82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5" name="82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6" name="82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7" name="82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8" name="82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9" name="82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0" name="82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1" name="82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2" name="82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3" name="82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4" name="82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5" name="82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6" name="82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7" name="82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8" name="82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9" name="82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0" name="82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1" name="82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2" name="82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3" name="82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4" name="82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5" name="82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6" name="82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7" name="82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8" name="82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9" name="82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0" name="82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1" name="82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2" name="82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3" name="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4" name="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5" name="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6" name="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7" name="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8" name="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9" name="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0" name="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1" name="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2" name="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3" name="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4" name="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5" name="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6" name="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7" name="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8" name="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9" name="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0" name="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1" name="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2" name="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3" name="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4" name="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5" name="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6" name="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7" name="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8" name="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9" name="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0" name="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1" name="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2" name="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3" name="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4" name="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5" name="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6" name="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7" name="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8" name="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9" name="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0" name="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1" name="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2" name="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3" name="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4" name="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5" name="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6" name="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7" name="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8" name="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9" name="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0" name="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1" name="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2" name="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3" name="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4" name="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5" name="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6" name="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7" name="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8" name="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9" name="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0" name="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1" name="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2" name="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3" name="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4" name="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5" name="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6" name="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7" name="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8" name="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9" name="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0" name="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1" name="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2" name="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3" name="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4" name="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5" name="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6" name="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7" name="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8" name="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9" name="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0" name="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1" name="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2" name="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3" name="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4" name="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5" name="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6" name="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7" name="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8" name="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9" name="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0" name="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1" name="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2" name="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3" name="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4" name="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5" name="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6" name="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7" name="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8" name="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9" name="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0" name="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1" name="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2" name="1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3" name="1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4" name="1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5" name="1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6" name="1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7" name="1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8" name="1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9" name="1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0" name="1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1" name="1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2" name="1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3" name="1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4" name="1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5" name="1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6" name="1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7" name="1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8" name="1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9" name="1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0" name="1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1" name="1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2" name="1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3" name="1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4" name="1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5" name="1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6" name="1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7" name="1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8" name="1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9" name="1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0" name="1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1" name="1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2" name="1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3" name="1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4" name="1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5" name="1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6" name="1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7" name="1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8" name="1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9" name="1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0" name="1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1" name="1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2" name="1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3" name="1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4" name="1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5" name="1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6" name="1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7" name="1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8" name="1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9" name="1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0" name="1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1" name="1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2" name="1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3" name="1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4" name="1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5" name="1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6" name="1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7" name="1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8" name="1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9" name="1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0" name="1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1" name="1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2" name="1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3" name="1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4" name="1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5" name="1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6" name="1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7" name="1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8" name="1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9" name="1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0" name="1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1" name="1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2" name="1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3" name="1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4" name="1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5" name="1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6" name="1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7" name="1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8" name="1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9" name="1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0" name="1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1" name="1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2" name="1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3" name="1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4" name="1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5" name="1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6" name="1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7" name="1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8" name="1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9" name="1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0" name="1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1" name="1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2" name="1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3" name="1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4" name="1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5" name="1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6" name="1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7" name="1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8" name="1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9" name="1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0" name="1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1" name="1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2" name="2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3" name="2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4" name="2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5" name="2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6" name="2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7" name="2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8" name="2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9" name="2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0" name="2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1" name="2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2" name="2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3" name="2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4" name="2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5" name="2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6" name="2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7" name="2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8" name="2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9" name="2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0" name="2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1" name="2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2" name="2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3" name="2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4" name="2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5" name="2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6" name="2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7" name="2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8" name="2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9" name="2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0" name="2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1" name="2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2" name="2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3" name="2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4" name="2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5" name="2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6" name="2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7" name="2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8" name="2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9" name="2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0" name="2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1" name="2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2" name="2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3" name="2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4" name="2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5" name="2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6" name="2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7" name="2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8" name="2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9" name="2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0" name="2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1" name="2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2" name="2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3" name="2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4" name="2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5" name="2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6" name="2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7" name="2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8" name="2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9" name="2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0" name="2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1" name="2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2" name="2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3" name="2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4" name="2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5" name="2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6" name="2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7" name="2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8" name="2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9" name="2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0" name="2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1" name="2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2" name="2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3" name="2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4" name="2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5" name="2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6" name="2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7" name="2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8" name="2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9" name="2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0" name="2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1" name="2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2" name="2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3" name="2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4" name="2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5" name="2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6" name="2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7" name="2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8" name="2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9" name="2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0" name="2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1" name="2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2" name="2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3" name="2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4" name="2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5" name="2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6" name="2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7" name="2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8" name="2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9" name="2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0" name="2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1" name="2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2" name="3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3" name="3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4" name="3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5" name="3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6" name="3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7" name="3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8" name="3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9" name="3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0" name="3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1" name="3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2" name="3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3" name="3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4" name="3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5" name="3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6" name="3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7" name="3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8" name="3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9" name="3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0" name="3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1" name="3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2" name="3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3" name="3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4" name="3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5" name="3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6" name="3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7" name="3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8" name="3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9" name="3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0" name="3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1" name="3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2" name="3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3" name="3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4" name="3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5" name="3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6" name="3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7" name="3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8" name="3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9" name="3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0" name="3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1" name="3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2" name="3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3" name="3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4" name="3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5" name="3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6" name="3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7" name="3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8" name="3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9" name="3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0" name="3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1" name="3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2" name="3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3" name="3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4" name="3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5" name="3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6" name="3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7" name="3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8" name="3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9" name="3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0" name="3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1" name="3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2" name="3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3" name="3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4" name="3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5" name="3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6" name="3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7" name="3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8" name="3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9" name="3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0" name="3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1" name="3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2" name="3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3" name="3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4" name="3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5" name="3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6" name="3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7" name="3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8" name="3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9" name="3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0" name="3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1" name="3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2" name="3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3" name="3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4" name="3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5" name="3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6" name="3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7" name="3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8" name="3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9" name="3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0" name="3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1" name="3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2" name="3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3" name="3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4" name="3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5" name="3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6" name="3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7" name="3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8" name="3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9" name="3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0" name="3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1" name="3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2" name="4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3" name="4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4" name="4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5" name="4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6" name="4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7" name="4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8" name="4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9" name="4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0" name="4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1" name="4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2" name="4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3" name="4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4" name="4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5" name="4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6" name="4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7" name="4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8" name="4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9" name="4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0" name="4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1" name="4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2" name="4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3" name="4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4" name="4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5" name="4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6" name="4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7" name="4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8" name="4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9" name="4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0" name="4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1" name="4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2" name="4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3" name="4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4" name="4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5" name="4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6" name="4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7" name="4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8" name="4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9" name="4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0" name="4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1" name="4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2" name="4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3" name="4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4" name="4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5" name="4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6" name="4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7" name="4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8" name="4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9" name="4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0" name="4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1" name="4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2" name="4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3" name="4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4" name="4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5" name="4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6" name="4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7" name="4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8" name="4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9" name="4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0" name="4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1" name="4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2" name="4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3" name="4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4" name="4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5" name="4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6" name="4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7" name="4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8" name="4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9" name="4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0" name="4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1" name="4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2" name="4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3" name="4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4" name="4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5" name="4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6" name="4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7" name="4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8" name="4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9" name="4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0" name="4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1" name="4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2" name="4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3" name="4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4" name="4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5" name="4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6" name="4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7" name="4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8" name="4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9" name="4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0" name="4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1" name="4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2" name="4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3" name="4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4" name="4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5" name="4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6" name="4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7" name="4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8" name="4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9" name="4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0" name="4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1" name="4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2" name="5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3" name="5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4" name="5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5" name="5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6" name="5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7" name="5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8" name="5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9" name="5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0" name="5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1" name="5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2" name="5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3" name="5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4" name="5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5" name="5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6" name="5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7" name="5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8" name="5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9" name="5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0" name="5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1" name="5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2" name="5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3" name="5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4" name="5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5" name="5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6" name="5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7" name="5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8" name="5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9" name="5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0" name="5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1" name="5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2" name="5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3" name="5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4" name="5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5" name="5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6" name="5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7" name="5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8" name="5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9" name="5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0" name="5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1" name="5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2" name="5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3" name="5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4" name="5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5" name="5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6" name="5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7" name="5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8" name="5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9" name="5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0" name="5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1" name="5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2" name="5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3" name="5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4" name="5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5" name="5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6" name="5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7" name="5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8" name="5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9" name="5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0" name="5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1" name="5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2" name="5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3" name="5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4" name="5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5" name="5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6" name="5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7" name="5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8" name="5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9" name="5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0" name="5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1" name="5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2" name="5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3" name="5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4" name="5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5" name="5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6" name="5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7" name="5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8" name="5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9" name="5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0" name="5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1" name="5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2" name="5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3" name="5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4" name="5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5" name="5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6" name="5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7" name="5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8" name="5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9" name="5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0" name="5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1" name="5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2" name="5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3" name="5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4" name="5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5" name="5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6" name="5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7" name="5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8" name="5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9" name="5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0" name="5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1" name="5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2" name="6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3" name="6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4" name="6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5" name="6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6" name="6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7" name="6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8" name="6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9" name="6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0" name="6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1" name="6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2" name="6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3" name="6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4" name="6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5" name="6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6" name="6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7" name="6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8" name="6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9" name="6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0" name="6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1" name="6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2" name="6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3" name="6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4" name="6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5" name="6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6" name="6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7" name="6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8" name="6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9" name="6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0" name="6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1" name="6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2" name="6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3" name="6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4" name="6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5" name="6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6" name="6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7" name="6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8" name="6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9" name="6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0" name="6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1" name="6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2" name="6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3" name="6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4" name="6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5" name="6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6" name="6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7" name="6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8" name="6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9" name="6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0" name="6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1" name="6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2" name="6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3" name="6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4" name="6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5" name="6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6" name="6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7" name="6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8" name="6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49" name="6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0" name="6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1" name="6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2" name="6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3" name="6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4" name="6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5" name="6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6" name="6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7" name="6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8" name="6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59" name="6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0" name="6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1" name="6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2" name="6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3" name="6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4" name="6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5" name="6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6" name="6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7" name="6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8" name="6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69" name="6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0" name="6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1" name="6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2" name="6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3" name="6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4" name="6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5" name="6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6" name="6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7" name="6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8" name="6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79" name="6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0" name="6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1" name="6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2" name="6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3" name="6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4" name="6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5" name="6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6" name="6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7" name="6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8" name="6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89" name="6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0" name="6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1" name="6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2" name="7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3" name="7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4" name="7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5" name="7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6" name="7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7" name="7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8" name="7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99" name="7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0" name="7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1" name="7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2" name="7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3" name="7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4" name="7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5" name="7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6" name="7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7" name="7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8" name="7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09" name="7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0" name="7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1" name="7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2" name="7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3" name="7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4" name="7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5" name="7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6" name="7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7" name="7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8" name="7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19" name="7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0" name="7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1" name="7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2" name="7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3" name="7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4" name="7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5" name="7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6" name="7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7" name="7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8" name="7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29" name="7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0" name="7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1" name="7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2" name="7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3" name="7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4" name="7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5" name="7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6" name="7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7" name="7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8" name="7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39" name="7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0" name="7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1" name="7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2" name="7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3" name="7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4" name="7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5" name="7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6" name="7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7" name="7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8" name="7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49" name="7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0" name="7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1" name="7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2" name="7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3" name="7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4" name="7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5" name="7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6" name="7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7" name="7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8" name="7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59" name="7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0" name="7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1" name="7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2" name="7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3" name="7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4" name="7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5" name="7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6" name="7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7" name="7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8" name="7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69" name="7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0" name="7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1" name="7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2" name="7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3" name="7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4" name="7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5" name="7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6" name="7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7" name="7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8" name="7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79" name="7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0" name="7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1" name="7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2" name="7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3" name="7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4" name="7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5" name="7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6" name="7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7" name="7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8" name="7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89" name="7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0" name="7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1" name="7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2" name="8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3" name="8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4" name="8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5" name="8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6" name="8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7" name="8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8" name="8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99" name="8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0" name="8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1" name="8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2" name="8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3" name="8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4" name="8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5" name="8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6" name="8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7" name="8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8" name="8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09" name="8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0" name="8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1" name="8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2" name="8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3" name="8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4" name="8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5" name="7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6" name="7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7" name="7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8" name="7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19" name="7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0" name="7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1" name="7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2" name="7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3" name="7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4" name="7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5" name="7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6" name="7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7" name="7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8" name="7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29" name="7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0" name="7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1" name="7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2" name="7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3" name="7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4" name="7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5" name="7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6" name="7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7" name="7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8" name="7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39" name="7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0" name="7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1" name="7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2" name="7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3" name="7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4" name="7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5" name="7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6" name="7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7" name="7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8" name="7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49" name="7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0" name="7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1" name="7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2" name="7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3" name="7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4" name="7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5" name="7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6" name="7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7" name="7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8" name="7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59" name="7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0" name="7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1" name="7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2" name="7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3" name="7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4" name="7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5" name="7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6" name="8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7" name="8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8" name="8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69" name="8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0" name="8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1" name="8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2" name="8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3" name="8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4" name="8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5" name="8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6" name="8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7" name="8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8" name="8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79" name="8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0" name="8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1" name="8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2" name="8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3" name="8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4" name="8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5" name="8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6" name="8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7" name="8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8" name="8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89" name="7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0" name="7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1" name="7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2" name="7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3" name="7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4" name="7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5" name="7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6" name="7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7" name="7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8" name="7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99" name="7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0" name="7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1" name="7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2" name="7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3" name="7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4" name="7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5" name="7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6" name="7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7" name="7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8" name="7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09" name="7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0" name="7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1" name="7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2" name="7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3" name="7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4" name="7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5" name="7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6" name="7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7" name="7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8" name="7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19" name="7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0" name="7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1" name="7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2" name="7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3" name="7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4" name="7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5" name="7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6" name="7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7" name="7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8" name="7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29" name="7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0" name="7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1" name="7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2" name="7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3" name="7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4" name="7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5" name="7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6" name="7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7" name="7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8" name="7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39" name="7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0" name="8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1" name="8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2" name="8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3" name="8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4" name="8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5" name="8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6" name="8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7" name="8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8" name="8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49" name="8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0" name="8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1" name="8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2" name="8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3" name="8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4" name="8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5" name="8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6" name="8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7" name="8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8" name="8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59" name="8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0" name="8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1" name="8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2" name="8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3" name="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4" name="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5" name="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6" name="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7" name="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8" name="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69" name="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0" name="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1" name="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2" name="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3" name="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4" name="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5" name="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6" name="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7" name="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8" name="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79" name="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0" name="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1" name="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2" name="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3" name="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4" name="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5" name="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6" name="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7" name="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8" name="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89" name="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0" name="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1" name="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2" name="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3" name="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4" name="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5" name="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6" name="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7" name="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8" name="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99" name="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0" name="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1" name="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2" name="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3" name="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4" name="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5" name="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6" name="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7" name="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8" name="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09" name="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0" name="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1" name="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2" name="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3" name="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4" name="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5" name="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6" name="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7" name="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8" name="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19" name="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0" name="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1" name="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2" name="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3" name="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4" name="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5" name="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6" name="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7" name="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8" name="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29" name="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0" name="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1" name="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2" name="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3" name="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4" name="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5" name="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6" name="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7" name="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8" name="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39" name="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0" name="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1" name="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2" name="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3" name="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4" name="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5" name="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6" name="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7" name="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8" name="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49" name="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0" name="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1" name="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2" name="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3" name="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4" name="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5" name="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6" name="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7" name="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8" name="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59" name="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0" name="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1" name="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2" name="1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3" name="1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4" name="1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5" name="1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6" name="1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7" name="1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8" name="1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69" name="1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0" name="1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1" name="1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2" name="1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3" name="1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4" name="1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5" name="1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6" name="1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7" name="1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8" name="1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79" name="1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0" name="1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1" name="1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2" name="1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3" name="1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4" name="1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5" name="1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6" name="1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7" name="1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8" name="1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89" name="1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0" name="1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1" name="1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2" name="1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3" name="1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4" name="1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5" name="1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6" name="1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7" name="1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8" name="1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99" name="1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0" name="1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1" name="1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2" name="1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3" name="1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4" name="1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5" name="1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6" name="1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7" name="1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8" name="1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09" name="1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0" name="1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1" name="1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2" name="1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3" name="1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4" name="1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5" name="1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6" name="1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7" name="1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8" name="1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19" name="1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0" name="1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1" name="1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2" name="1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3" name="1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4" name="1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5" name="1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6" name="1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7" name="1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8" name="1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29" name="1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0" name="1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1" name="1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2" name="1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3" name="1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4" name="1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5" name="1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6" name="1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7" name="1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8" name="1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39" name="1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0" name="1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1" name="1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2" name="1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3" name="1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4" name="1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5" name="1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6" name="1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7" name="1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8" name="1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49" name="1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0" name="1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1" name="1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2" name="1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3" name="1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4" name="1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5" name="1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6" name="1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7" name="1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8" name="1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59" name="1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0" name="1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1" name="1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2" name="2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3" name="2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4" name="2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5" name="2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6" name="2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7" name="2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8" name="2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69" name="2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0" name="2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1" name="2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2" name="2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3" name="2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4" name="2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5" name="2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6" name="2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7" name="2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8" name="2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79" name="2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0" name="2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1" name="2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2" name="2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3" name="2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4" name="2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5" name="2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6" name="2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7" name="2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8" name="2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89" name="2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0" name="2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1" name="2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2" name="2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3" name="2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4" name="2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5" name="2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6" name="2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7" name="2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8" name="2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99" name="2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0" name="2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1" name="2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2" name="2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3" name="2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4" name="2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5" name="2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6" name="2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7" name="2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8" name="2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09" name="2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0" name="2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1" name="2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2" name="2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3" name="2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4" name="2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5" name="2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6" name="2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7" name="2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8" name="2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19" name="2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0" name="2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1" name="2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2" name="2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3" name="2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4" name="2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5" name="2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6" name="2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7" name="2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8" name="2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29" name="2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0" name="2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1" name="2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2" name="2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3" name="2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4" name="2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5" name="2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6" name="2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7" name="2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8" name="2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39" name="2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0" name="2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1" name="2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2" name="2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3" name="2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4" name="2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5" name="2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6" name="2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7" name="2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8" name="2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49" name="2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0" name="2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1" name="2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2" name="2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3" name="2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4" name="2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5" name="2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6" name="2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7" name="2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8" name="2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59" name="2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0" name="2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1" name="2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2" name="3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3" name="3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4" name="3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5" name="3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6" name="3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7" name="3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8" name="3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69" name="3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0" name="3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1" name="3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2" name="3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3" name="3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4" name="3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5" name="3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6" name="3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7" name="3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8" name="3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79" name="3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0" name="3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1" name="3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2" name="3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3" name="3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4" name="3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5" name="3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6" name="3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7" name="3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8" name="3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89" name="3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0" name="3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1" name="3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2" name="3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3" name="3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4" name="3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5" name="3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6" name="3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7" name="3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8" name="3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99" name="3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0" name="3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1" name="3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2" name="3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3" name="3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4" name="3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5" name="3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6" name="3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7" name="3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8" name="3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09" name="3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0" name="3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1" name="3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2" name="3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3" name="3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4" name="3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5" name="3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6" name="3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7" name="3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8" name="3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19" name="3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0" name="3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1" name="3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2" name="3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3" name="3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4" name="3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5" name="3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6" name="3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7" name="3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8" name="3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29" name="3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0" name="3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1" name="3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2" name="3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3" name="3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4" name="3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5" name="3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6" name="3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7" name="3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8" name="3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39" name="3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0" name="3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1" name="3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2" name="3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3" name="3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4" name="3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5" name="3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6" name="3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7" name="3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8" name="3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49" name="3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0" name="3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1" name="3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2" name="3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3" name="3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4" name="3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5" name="3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6" name="3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7" name="3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8" name="3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59" name="3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0" name="3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1" name="3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2" name="4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3" name="4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4" name="4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5" name="4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6" name="4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7" name="4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8" name="4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69" name="4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0" name="4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1" name="4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2" name="4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3" name="4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4" name="4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5" name="4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6" name="4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7" name="4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8" name="4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79" name="4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0" name="4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1" name="4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2" name="4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3" name="4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4" name="4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5" name="4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6" name="4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7" name="4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8" name="4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89" name="4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0" name="4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1" name="4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2" name="4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3" name="4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4" name="4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5" name="4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6" name="4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7" name="4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8" name="4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99" name="4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0" name="4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1" name="4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2" name="4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3" name="4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4" name="4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5" name="4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6" name="4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7" name="4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8" name="4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09" name="4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0" name="4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1" name="4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2" name="4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3" name="4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4" name="4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5" name="4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6" name="4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7" name="4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8" name="4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19" name="4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0" name="4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1" name="4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2" name="4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3" name="4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4" name="4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5" name="4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6" name="4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7" name="4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8" name="4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29" name="4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0" name="4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1" name="4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2" name="4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3" name="4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4" name="4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5" name="4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6" name="4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7" name="4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8" name="4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39" name="4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0" name="4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1" name="4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2" name="4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3" name="4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4" name="4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5" name="4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6" name="4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7" name="4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8" name="4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49" name="4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0" name="4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1" name="4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2" name="4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3" name="4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4" name="4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5" name="4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6" name="4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7" name="4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8" name="4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59" name="4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0" name="4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1" name="4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2" name="5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3" name="5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4" name="5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5" name="5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6" name="5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7" name="5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8" name="5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69" name="5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0" name="5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1" name="5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2" name="5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3" name="5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4" name="5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5" name="5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6" name="5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7" name="5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8" name="5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79" name="5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0" name="5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1" name="5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2" name="5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3" name="5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4" name="5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5" name="5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6" name="5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7" name="5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8" name="5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89" name="5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0" name="5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1" name="5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2" name="5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3" name="5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4" name="5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5" name="5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6" name="5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7" name="5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8" name="5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99" name="5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0" name="5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1" name="5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2" name="5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3" name="5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4" name="5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5" name="5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6" name="5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7" name="5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8" name="5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09" name="5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0" name="5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1" name="5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2" name="5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3" name="5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4" name="5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5" name="5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6" name="5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7" name="5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8" name="5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19" name="5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0" name="5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1" name="5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2" name="5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3" name="5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4" name="5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5" name="5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6" name="5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7" name="5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8" name="5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29" name="5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0" name="5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1" name="5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2" name="5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3" name="5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4" name="5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5" name="5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6" name="5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7" name="5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8" name="5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39" name="5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0" name="5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1" name="5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2" name="5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3" name="5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4" name="5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5" name="5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6" name="5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7" name="5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8" name="5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49" name="5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0" name="5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1" name="5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2" name="5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3" name="5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4" name="5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5" name="5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6" name="5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7" name="5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8" name="5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59" name="5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0" name="5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1" name="5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2" name="6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3" name="6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4" name="6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5" name="6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6" name="6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7" name="6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8" name="6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69" name="6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0" name="6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1" name="6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2" name="6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3" name="6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4" name="6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5" name="6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6" name="6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7" name="6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8" name="6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79" name="6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0" name="6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1" name="6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2" name="6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3" name="6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4" name="6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5" name="6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6" name="6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7" name="6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8" name="6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89" name="6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0" name="6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1" name="6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2" name="6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3" name="6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4" name="6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5" name="6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6" name="6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7" name="6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8" name="6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99" name="6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0" name="6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1" name="6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2" name="6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3" name="6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4" name="6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5" name="6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6" name="6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7" name="6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8" name="6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09" name="6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0" name="6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1" name="64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2" name="65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3" name="65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4" name="65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5" name="65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6" name="65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7" name="65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8" name="65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19" name="65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0" name="65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1" name="65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2" name="66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3" name="66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4" name="66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5" name="66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6" name="66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7" name="66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8" name="66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29" name="66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0" name="66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1" name="66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2" name="67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3" name="67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4" name="67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5" name="67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6" name="67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7" name="67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8" name="67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39" name="67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0" name="67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1" name="67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2" name="68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3" name="68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4" name="68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5" name="68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6" name="68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7" name="68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8" name="68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49" name="68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0" name="68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1" name="68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2" name="69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3" name="69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4" name="69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5" name="69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6" name="69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7" name="69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8" name="69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59" name="69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0" name="69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1" name="69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2" name="70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3" name="70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4" name="70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5" name="70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6" name="70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7" name="70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8" name="70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69" name="70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0" name="70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1" name="70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2" name="71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3" name="71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4" name="71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5" name="71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6" name="71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7" name="71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8" name="71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79" name="71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0" name="71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1" name="71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2" name="72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3" name="72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4" name="72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5" name="72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6" name="72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7" name="72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8" name="72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89" name="72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0" name="72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1" name="72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2" name="73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3" name="73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4" name="73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5" name="73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6" name="73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7" name="73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8" name="73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99" name="73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0" name="73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1" name="739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2" name="740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3" name="741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4" name="742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5" name="743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6" name="744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7" name="745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8" name="746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09" name="747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10" name="748 CuadroTexto"/>
        <xdr:cNvSpPr txBox="1"/>
      </xdr:nvSpPr>
      <xdr:spPr>
        <a:xfrm>
          <a:off x="119062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L672"/>
  <sheetViews>
    <sheetView tabSelected="1" topLeftCell="F1" zoomScale="125" zoomScaleNormal="125" zoomScalePageLayoutView="125" workbookViewId="0">
      <selection activeCell="L9" sqref="L9"/>
    </sheetView>
  </sheetViews>
  <sheetFormatPr baseColWidth="10" defaultRowHeight="14" x14ac:dyDescent="0"/>
  <cols>
    <col min="1" max="1" width="4.5" style="87" hidden="1" customWidth="1"/>
    <col min="2" max="2" width="6.33203125" style="35" hidden="1" customWidth="1"/>
    <col min="3" max="3" width="9.6640625" style="35" hidden="1" customWidth="1"/>
    <col min="4" max="4" width="22.83203125" hidden="1" customWidth="1"/>
    <col min="5" max="5" width="13.5" style="4" hidden="1" customWidth="1"/>
    <col min="6" max="6" width="13.5" style="4" customWidth="1"/>
    <col min="7" max="7" width="36.33203125" style="35" customWidth="1"/>
    <col min="8" max="8" width="20.83203125" style="35" customWidth="1"/>
    <col min="9" max="9" width="16.83203125" style="35" bestFit="1" customWidth="1"/>
    <col min="10" max="10" width="16.5" bestFit="1" customWidth="1"/>
    <col min="11" max="11" width="19.1640625" customWidth="1"/>
    <col min="12" max="12" width="15.83203125" bestFit="1" customWidth="1"/>
    <col min="247" max="247" width="5.33203125" customWidth="1"/>
    <col min="248" max="248" width="11" customWidth="1"/>
    <col min="249" max="249" width="8" customWidth="1"/>
    <col min="250" max="251" width="19.83203125" customWidth="1"/>
    <col min="252" max="252" width="45.5" customWidth="1"/>
    <col min="253" max="253" width="18.1640625" customWidth="1"/>
    <col min="254" max="254" width="15.33203125" customWidth="1"/>
    <col min="255" max="255" width="25.5" customWidth="1"/>
    <col min="256" max="256" width="18.5" customWidth="1"/>
    <col min="257" max="257" width="21" customWidth="1"/>
    <col min="258" max="258" width="8.6640625" customWidth="1"/>
    <col min="259" max="260" width="51.5" bestFit="1" customWidth="1"/>
    <col min="261" max="263" width="11.5" customWidth="1"/>
    <col min="264" max="264" width="5.1640625" customWidth="1"/>
    <col min="265" max="265" width="19.1640625" customWidth="1"/>
    <col min="266" max="266" width="11.5" customWidth="1"/>
    <col min="503" max="503" width="5.33203125" customWidth="1"/>
    <col min="504" max="504" width="11" customWidth="1"/>
    <col min="505" max="505" width="8" customWidth="1"/>
    <col min="506" max="507" width="19.83203125" customWidth="1"/>
    <col min="508" max="508" width="45.5" customWidth="1"/>
    <col min="509" max="509" width="18.1640625" customWidth="1"/>
    <col min="510" max="510" width="15.33203125" customWidth="1"/>
    <col min="511" max="511" width="25.5" customWidth="1"/>
    <col min="512" max="512" width="18.5" customWidth="1"/>
    <col min="513" max="513" width="21" customWidth="1"/>
    <col min="514" max="514" width="8.6640625" customWidth="1"/>
    <col min="515" max="516" width="51.5" bestFit="1" customWidth="1"/>
    <col min="517" max="519" width="11.5" customWidth="1"/>
    <col min="520" max="520" width="5.1640625" customWidth="1"/>
    <col min="521" max="521" width="19.1640625" customWidth="1"/>
    <col min="522" max="522" width="11.5" customWidth="1"/>
    <col min="759" max="759" width="5.33203125" customWidth="1"/>
    <col min="760" max="760" width="11" customWidth="1"/>
    <col min="761" max="761" width="8" customWidth="1"/>
    <col min="762" max="763" width="19.83203125" customWidth="1"/>
    <col min="764" max="764" width="45.5" customWidth="1"/>
    <col min="765" max="765" width="18.1640625" customWidth="1"/>
    <col min="766" max="766" width="15.33203125" customWidth="1"/>
    <col min="767" max="767" width="25.5" customWidth="1"/>
    <col min="768" max="768" width="18.5" customWidth="1"/>
    <col min="769" max="769" width="21" customWidth="1"/>
    <col min="770" max="770" width="8.6640625" customWidth="1"/>
    <col min="771" max="772" width="51.5" bestFit="1" customWidth="1"/>
    <col min="773" max="775" width="11.5" customWidth="1"/>
    <col min="776" max="776" width="5.1640625" customWidth="1"/>
    <col min="777" max="777" width="19.1640625" customWidth="1"/>
    <col min="778" max="778" width="11.5" customWidth="1"/>
    <col min="1015" max="1015" width="5.33203125" customWidth="1"/>
    <col min="1016" max="1016" width="11" customWidth="1"/>
    <col min="1017" max="1017" width="8" customWidth="1"/>
    <col min="1018" max="1019" width="19.83203125" customWidth="1"/>
    <col min="1020" max="1020" width="45.5" customWidth="1"/>
    <col min="1021" max="1021" width="18.1640625" customWidth="1"/>
    <col min="1022" max="1022" width="15.33203125" customWidth="1"/>
    <col min="1023" max="1023" width="25.5" customWidth="1"/>
    <col min="1024" max="1024" width="18.5" customWidth="1"/>
    <col min="1025" max="1025" width="21" customWidth="1"/>
    <col min="1026" max="1026" width="8.6640625" customWidth="1"/>
    <col min="1027" max="1028" width="51.5" bestFit="1" customWidth="1"/>
    <col min="1029" max="1031" width="11.5" customWidth="1"/>
    <col min="1032" max="1032" width="5.1640625" customWidth="1"/>
    <col min="1033" max="1033" width="19.1640625" customWidth="1"/>
    <col min="1034" max="1034" width="11.5" customWidth="1"/>
    <col min="1271" max="1271" width="5.33203125" customWidth="1"/>
    <col min="1272" max="1272" width="11" customWidth="1"/>
    <col min="1273" max="1273" width="8" customWidth="1"/>
    <col min="1274" max="1275" width="19.83203125" customWidth="1"/>
    <col min="1276" max="1276" width="45.5" customWidth="1"/>
    <col min="1277" max="1277" width="18.1640625" customWidth="1"/>
    <col min="1278" max="1278" width="15.33203125" customWidth="1"/>
    <col min="1279" max="1279" width="25.5" customWidth="1"/>
    <col min="1280" max="1280" width="18.5" customWidth="1"/>
    <col min="1281" max="1281" width="21" customWidth="1"/>
    <col min="1282" max="1282" width="8.6640625" customWidth="1"/>
    <col min="1283" max="1284" width="51.5" bestFit="1" customWidth="1"/>
    <col min="1285" max="1287" width="11.5" customWidth="1"/>
    <col min="1288" max="1288" width="5.1640625" customWidth="1"/>
    <col min="1289" max="1289" width="19.1640625" customWidth="1"/>
    <col min="1290" max="1290" width="11.5" customWidth="1"/>
    <col min="1527" max="1527" width="5.33203125" customWidth="1"/>
    <col min="1528" max="1528" width="11" customWidth="1"/>
    <col min="1529" max="1529" width="8" customWidth="1"/>
    <col min="1530" max="1531" width="19.83203125" customWidth="1"/>
    <col min="1532" max="1532" width="45.5" customWidth="1"/>
    <col min="1533" max="1533" width="18.1640625" customWidth="1"/>
    <col min="1534" max="1534" width="15.33203125" customWidth="1"/>
    <col min="1535" max="1535" width="25.5" customWidth="1"/>
    <col min="1536" max="1536" width="18.5" customWidth="1"/>
    <col min="1537" max="1537" width="21" customWidth="1"/>
    <col min="1538" max="1538" width="8.6640625" customWidth="1"/>
    <col min="1539" max="1540" width="51.5" bestFit="1" customWidth="1"/>
    <col min="1541" max="1543" width="11.5" customWidth="1"/>
    <col min="1544" max="1544" width="5.1640625" customWidth="1"/>
    <col min="1545" max="1545" width="19.1640625" customWidth="1"/>
    <col min="1546" max="1546" width="11.5" customWidth="1"/>
    <col min="1783" max="1783" width="5.33203125" customWidth="1"/>
    <col min="1784" max="1784" width="11" customWidth="1"/>
    <col min="1785" max="1785" width="8" customWidth="1"/>
    <col min="1786" max="1787" width="19.83203125" customWidth="1"/>
    <col min="1788" max="1788" width="45.5" customWidth="1"/>
    <col min="1789" max="1789" width="18.1640625" customWidth="1"/>
    <col min="1790" max="1790" width="15.33203125" customWidth="1"/>
    <col min="1791" max="1791" width="25.5" customWidth="1"/>
    <col min="1792" max="1792" width="18.5" customWidth="1"/>
    <col min="1793" max="1793" width="21" customWidth="1"/>
    <col min="1794" max="1794" width="8.6640625" customWidth="1"/>
    <col min="1795" max="1796" width="51.5" bestFit="1" customWidth="1"/>
    <col min="1797" max="1799" width="11.5" customWidth="1"/>
    <col min="1800" max="1800" width="5.1640625" customWidth="1"/>
    <col min="1801" max="1801" width="19.1640625" customWidth="1"/>
    <col min="1802" max="1802" width="11.5" customWidth="1"/>
    <col min="2039" max="2039" width="5.33203125" customWidth="1"/>
    <col min="2040" max="2040" width="11" customWidth="1"/>
    <col min="2041" max="2041" width="8" customWidth="1"/>
    <col min="2042" max="2043" width="19.83203125" customWidth="1"/>
    <col min="2044" max="2044" width="45.5" customWidth="1"/>
    <col min="2045" max="2045" width="18.1640625" customWidth="1"/>
    <col min="2046" max="2046" width="15.33203125" customWidth="1"/>
    <col min="2047" max="2047" width="25.5" customWidth="1"/>
    <col min="2048" max="2048" width="18.5" customWidth="1"/>
    <col min="2049" max="2049" width="21" customWidth="1"/>
    <col min="2050" max="2050" width="8.6640625" customWidth="1"/>
    <col min="2051" max="2052" width="51.5" bestFit="1" customWidth="1"/>
    <col min="2053" max="2055" width="11.5" customWidth="1"/>
    <col min="2056" max="2056" width="5.1640625" customWidth="1"/>
    <col min="2057" max="2057" width="19.1640625" customWidth="1"/>
    <col min="2058" max="2058" width="11.5" customWidth="1"/>
    <col min="2295" max="2295" width="5.33203125" customWidth="1"/>
    <col min="2296" max="2296" width="11" customWidth="1"/>
    <col min="2297" max="2297" width="8" customWidth="1"/>
    <col min="2298" max="2299" width="19.83203125" customWidth="1"/>
    <col min="2300" max="2300" width="45.5" customWidth="1"/>
    <col min="2301" max="2301" width="18.1640625" customWidth="1"/>
    <col min="2302" max="2302" width="15.33203125" customWidth="1"/>
    <col min="2303" max="2303" width="25.5" customWidth="1"/>
    <col min="2304" max="2304" width="18.5" customWidth="1"/>
    <col min="2305" max="2305" width="21" customWidth="1"/>
    <col min="2306" max="2306" width="8.6640625" customWidth="1"/>
    <col min="2307" max="2308" width="51.5" bestFit="1" customWidth="1"/>
    <col min="2309" max="2311" width="11.5" customWidth="1"/>
    <col min="2312" max="2312" width="5.1640625" customWidth="1"/>
    <col min="2313" max="2313" width="19.1640625" customWidth="1"/>
    <col min="2314" max="2314" width="11.5" customWidth="1"/>
    <col min="2551" max="2551" width="5.33203125" customWidth="1"/>
    <col min="2552" max="2552" width="11" customWidth="1"/>
    <col min="2553" max="2553" width="8" customWidth="1"/>
    <col min="2554" max="2555" width="19.83203125" customWidth="1"/>
    <col min="2556" max="2556" width="45.5" customWidth="1"/>
    <col min="2557" max="2557" width="18.1640625" customWidth="1"/>
    <col min="2558" max="2558" width="15.33203125" customWidth="1"/>
    <col min="2559" max="2559" width="25.5" customWidth="1"/>
    <col min="2560" max="2560" width="18.5" customWidth="1"/>
    <col min="2561" max="2561" width="21" customWidth="1"/>
    <col min="2562" max="2562" width="8.6640625" customWidth="1"/>
    <col min="2563" max="2564" width="51.5" bestFit="1" customWidth="1"/>
    <col min="2565" max="2567" width="11.5" customWidth="1"/>
    <col min="2568" max="2568" width="5.1640625" customWidth="1"/>
    <col min="2569" max="2569" width="19.1640625" customWidth="1"/>
    <col min="2570" max="2570" width="11.5" customWidth="1"/>
    <col min="2807" max="2807" width="5.33203125" customWidth="1"/>
    <col min="2808" max="2808" width="11" customWidth="1"/>
    <col min="2809" max="2809" width="8" customWidth="1"/>
    <col min="2810" max="2811" width="19.83203125" customWidth="1"/>
    <col min="2812" max="2812" width="45.5" customWidth="1"/>
    <col min="2813" max="2813" width="18.1640625" customWidth="1"/>
    <col min="2814" max="2814" width="15.33203125" customWidth="1"/>
    <col min="2815" max="2815" width="25.5" customWidth="1"/>
    <col min="2816" max="2816" width="18.5" customWidth="1"/>
    <col min="2817" max="2817" width="21" customWidth="1"/>
    <col min="2818" max="2818" width="8.6640625" customWidth="1"/>
    <col min="2819" max="2820" width="51.5" bestFit="1" customWidth="1"/>
    <col min="2821" max="2823" width="11.5" customWidth="1"/>
    <col min="2824" max="2824" width="5.1640625" customWidth="1"/>
    <col min="2825" max="2825" width="19.1640625" customWidth="1"/>
    <col min="2826" max="2826" width="11.5" customWidth="1"/>
    <col min="3063" max="3063" width="5.33203125" customWidth="1"/>
    <col min="3064" max="3064" width="11" customWidth="1"/>
    <col min="3065" max="3065" width="8" customWidth="1"/>
    <col min="3066" max="3067" width="19.83203125" customWidth="1"/>
    <col min="3068" max="3068" width="45.5" customWidth="1"/>
    <col min="3069" max="3069" width="18.1640625" customWidth="1"/>
    <col min="3070" max="3070" width="15.33203125" customWidth="1"/>
    <col min="3071" max="3071" width="25.5" customWidth="1"/>
    <col min="3072" max="3072" width="18.5" customWidth="1"/>
    <col min="3073" max="3073" width="21" customWidth="1"/>
    <col min="3074" max="3074" width="8.6640625" customWidth="1"/>
    <col min="3075" max="3076" width="51.5" bestFit="1" customWidth="1"/>
    <col min="3077" max="3079" width="11.5" customWidth="1"/>
    <col min="3080" max="3080" width="5.1640625" customWidth="1"/>
    <col min="3081" max="3081" width="19.1640625" customWidth="1"/>
    <col min="3082" max="3082" width="11.5" customWidth="1"/>
    <col min="3319" max="3319" width="5.33203125" customWidth="1"/>
    <col min="3320" max="3320" width="11" customWidth="1"/>
    <col min="3321" max="3321" width="8" customWidth="1"/>
    <col min="3322" max="3323" width="19.83203125" customWidth="1"/>
    <col min="3324" max="3324" width="45.5" customWidth="1"/>
    <col min="3325" max="3325" width="18.1640625" customWidth="1"/>
    <col min="3326" max="3326" width="15.33203125" customWidth="1"/>
    <col min="3327" max="3327" width="25.5" customWidth="1"/>
    <col min="3328" max="3328" width="18.5" customWidth="1"/>
    <col min="3329" max="3329" width="21" customWidth="1"/>
    <col min="3330" max="3330" width="8.6640625" customWidth="1"/>
    <col min="3331" max="3332" width="51.5" bestFit="1" customWidth="1"/>
    <col min="3333" max="3335" width="11.5" customWidth="1"/>
    <col min="3336" max="3336" width="5.1640625" customWidth="1"/>
    <col min="3337" max="3337" width="19.1640625" customWidth="1"/>
    <col min="3338" max="3338" width="11.5" customWidth="1"/>
    <col min="3575" max="3575" width="5.33203125" customWidth="1"/>
    <col min="3576" max="3576" width="11" customWidth="1"/>
    <col min="3577" max="3577" width="8" customWidth="1"/>
    <col min="3578" max="3579" width="19.83203125" customWidth="1"/>
    <col min="3580" max="3580" width="45.5" customWidth="1"/>
    <col min="3581" max="3581" width="18.1640625" customWidth="1"/>
    <col min="3582" max="3582" width="15.33203125" customWidth="1"/>
    <col min="3583" max="3583" width="25.5" customWidth="1"/>
    <col min="3584" max="3584" width="18.5" customWidth="1"/>
    <col min="3585" max="3585" width="21" customWidth="1"/>
    <col min="3586" max="3586" width="8.6640625" customWidth="1"/>
    <col min="3587" max="3588" width="51.5" bestFit="1" customWidth="1"/>
    <col min="3589" max="3591" width="11.5" customWidth="1"/>
    <col min="3592" max="3592" width="5.1640625" customWidth="1"/>
    <col min="3593" max="3593" width="19.1640625" customWidth="1"/>
    <col min="3594" max="3594" width="11.5" customWidth="1"/>
    <col min="3831" max="3831" width="5.33203125" customWidth="1"/>
    <col min="3832" max="3832" width="11" customWidth="1"/>
    <col min="3833" max="3833" width="8" customWidth="1"/>
    <col min="3834" max="3835" width="19.83203125" customWidth="1"/>
    <col min="3836" max="3836" width="45.5" customWidth="1"/>
    <col min="3837" max="3837" width="18.1640625" customWidth="1"/>
    <col min="3838" max="3838" width="15.33203125" customWidth="1"/>
    <col min="3839" max="3839" width="25.5" customWidth="1"/>
    <col min="3840" max="3840" width="18.5" customWidth="1"/>
    <col min="3841" max="3841" width="21" customWidth="1"/>
    <col min="3842" max="3842" width="8.6640625" customWidth="1"/>
    <col min="3843" max="3844" width="51.5" bestFit="1" customWidth="1"/>
    <col min="3845" max="3847" width="11.5" customWidth="1"/>
    <col min="3848" max="3848" width="5.1640625" customWidth="1"/>
    <col min="3849" max="3849" width="19.1640625" customWidth="1"/>
    <col min="3850" max="3850" width="11.5" customWidth="1"/>
    <col min="4087" max="4087" width="5.33203125" customWidth="1"/>
    <col min="4088" max="4088" width="11" customWidth="1"/>
    <col min="4089" max="4089" width="8" customWidth="1"/>
    <col min="4090" max="4091" width="19.83203125" customWidth="1"/>
    <col min="4092" max="4092" width="45.5" customWidth="1"/>
    <col min="4093" max="4093" width="18.1640625" customWidth="1"/>
    <col min="4094" max="4094" width="15.33203125" customWidth="1"/>
    <col min="4095" max="4095" width="25.5" customWidth="1"/>
    <col min="4096" max="4096" width="18.5" customWidth="1"/>
    <col min="4097" max="4097" width="21" customWidth="1"/>
    <col min="4098" max="4098" width="8.6640625" customWidth="1"/>
    <col min="4099" max="4100" width="51.5" bestFit="1" customWidth="1"/>
    <col min="4101" max="4103" width="11.5" customWidth="1"/>
    <col min="4104" max="4104" width="5.1640625" customWidth="1"/>
    <col min="4105" max="4105" width="19.1640625" customWidth="1"/>
    <col min="4106" max="4106" width="11.5" customWidth="1"/>
    <col min="4343" max="4343" width="5.33203125" customWidth="1"/>
    <col min="4344" max="4344" width="11" customWidth="1"/>
    <col min="4345" max="4345" width="8" customWidth="1"/>
    <col min="4346" max="4347" width="19.83203125" customWidth="1"/>
    <col min="4348" max="4348" width="45.5" customWidth="1"/>
    <col min="4349" max="4349" width="18.1640625" customWidth="1"/>
    <col min="4350" max="4350" width="15.33203125" customWidth="1"/>
    <col min="4351" max="4351" width="25.5" customWidth="1"/>
    <col min="4352" max="4352" width="18.5" customWidth="1"/>
    <col min="4353" max="4353" width="21" customWidth="1"/>
    <col min="4354" max="4354" width="8.6640625" customWidth="1"/>
    <col min="4355" max="4356" width="51.5" bestFit="1" customWidth="1"/>
    <col min="4357" max="4359" width="11.5" customWidth="1"/>
    <col min="4360" max="4360" width="5.1640625" customWidth="1"/>
    <col min="4361" max="4361" width="19.1640625" customWidth="1"/>
    <col min="4362" max="4362" width="11.5" customWidth="1"/>
    <col min="4599" max="4599" width="5.33203125" customWidth="1"/>
    <col min="4600" max="4600" width="11" customWidth="1"/>
    <col min="4601" max="4601" width="8" customWidth="1"/>
    <col min="4602" max="4603" width="19.83203125" customWidth="1"/>
    <col min="4604" max="4604" width="45.5" customWidth="1"/>
    <col min="4605" max="4605" width="18.1640625" customWidth="1"/>
    <col min="4606" max="4606" width="15.33203125" customWidth="1"/>
    <col min="4607" max="4607" width="25.5" customWidth="1"/>
    <col min="4608" max="4608" width="18.5" customWidth="1"/>
    <col min="4609" max="4609" width="21" customWidth="1"/>
    <col min="4610" max="4610" width="8.6640625" customWidth="1"/>
    <col min="4611" max="4612" width="51.5" bestFit="1" customWidth="1"/>
    <col min="4613" max="4615" width="11.5" customWidth="1"/>
    <col min="4616" max="4616" width="5.1640625" customWidth="1"/>
    <col min="4617" max="4617" width="19.1640625" customWidth="1"/>
    <col min="4618" max="4618" width="11.5" customWidth="1"/>
    <col min="4855" max="4855" width="5.33203125" customWidth="1"/>
    <col min="4856" max="4856" width="11" customWidth="1"/>
    <col min="4857" max="4857" width="8" customWidth="1"/>
    <col min="4858" max="4859" width="19.83203125" customWidth="1"/>
    <col min="4860" max="4860" width="45.5" customWidth="1"/>
    <col min="4861" max="4861" width="18.1640625" customWidth="1"/>
    <col min="4862" max="4862" width="15.33203125" customWidth="1"/>
    <col min="4863" max="4863" width="25.5" customWidth="1"/>
    <col min="4864" max="4864" width="18.5" customWidth="1"/>
    <col min="4865" max="4865" width="21" customWidth="1"/>
    <col min="4866" max="4866" width="8.6640625" customWidth="1"/>
    <col min="4867" max="4868" width="51.5" bestFit="1" customWidth="1"/>
    <col min="4869" max="4871" width="11.5" customWidth="1"/>
    <col min="4872" max="4872" width="5.1640625" customWidth="1"/>
    <col min="4873" max="4873" width="19.1640625" customWidth="1"/>
    <col min="4874" max="4874" width="11.5" customWidth="1"/>
    <col min="5111" max="5111" width="5.33203125" customWidth="1"/>
    <col min="5112" max="5112" width="11" customWidth="1"/>
    <col min="5113" max="5113" width="8" customWidth="1"/>
    <col min="5114" max="5115" width="19.83203125" customWidth="1"/>
    <col min="5116" max="5116" width="45.5" customWidth="1"/>
    <col min="5117" max="5117" width="18.1640625" customWidth="1"/>
    <col min="5118" max="5118" width="15.33203125" customWidth="1"/>
    <col min="5119" max="5119" width="25.5" customWidth="1"/>
    <col min="5120" max="5120" width="18.5" customWidth="1"/>
    <col min="5121" max="5121" width="21" customWidth="1"/>
    <col min="5122" max="5122" width="8.6640625" customWidth="1"/>
    <col min="5123" max="5124" width="51.5" bestFit="1" customWidth="1"/>
    <col min="5125" max="5127" width="11.5" customWidth="1"/>
    <col min="5128" max="5128" width="5.1640625" customWidth="1"/>
    <col min="5129" max="5129" width="19.1640625" customWidth="1"/>
    <col min="5130" max="5130" width="11.5" customWidth="1"/>
    <col min="5367" max="5367" width="5.33203125" customWidth="1"/>
    <col min="5368" max="5368" width="11" customWidth="1"/>
    <col min="5369" max="5369" width="8" customWidth="1"/>
    <col min="5370" max="5371" width="19.83203125" customWidth="1"/>
    <col min="5372" max="5372" width="45.5" customWidth="1"/>
    <col min="5373" max="5373" width="18.1640625" customWidth="1"/>
    <col min="5374" max="5374" width="15.33203125" customWidth="1"/>
    <col min="5375" max="5375" width="25.5" customWidth="1"/>
    <col min="5376" max="5376" width="18.5" customWidth="1"/>
    <col min="5377" max="5377" width="21" customWidth="1"/>
    <col min="5378" max="5378" width="8.6640625" customWidth="1"/>
    <col min="5379" max="5380" width="51.5" bestFit="1" customWidth="1"/>
    <col min="5381" max="5383" width="11.5" customWidth="1"/>
    <col min="5384" max="5384" width="5.1640625" customWidth="1"/>
    <col min="5385" max="5385" width="19.1640625" customWidth="1"/>
    <col min="5386" max="5386" width="11.5" customWidth="1"/>
    <col min="5623" max="5623" width="5.33203125" customWidth="1"/>
    <col min="5624" max="5624" width="11" customWidth="1"/>
    <col min="5625" max="5625" width="8" customWidth="1"/>
    <col min="5626" max="5627" width="19.83203125" customWidth="1"/>
    <col min="5628" max="5628" width="45.5" customWidth="1"/>
    <col min="5629" max="5629" width="18.1640625" customWidth="1"/>
    <col min="5630" max="5630" width="15.33203125" customWidth="1"/>
    <col min="5631" max="5631" width="25.5" customWidth="1"/>
    <col min="5632" max="5632" width="18.5" customWidth="1"/>
    <col min="5633" max="5633" width="21" customWidth="1"/>
    <col min="5634" max="5634" width="8.6640625" customWidth="1"/>
    <col min="5635" max="5636" width="51.5" bestFit="1" customWidth="1"/>
    <col min="5637" max="5639" width="11.5" customWidth="1"/>
    <col min="5640" max="5640" width="5.1640625" customWidth="1"/>
    <col min="5641" max="5641" width="19.1640625" customWidth="1"/>
    <col min="5642" max="5642" width="11.5" customWidth="1"/>
    <col min="5879" max="5879" width="5.33203125" customWidth="1"/>
    <col min="5880" max="5880" width="11" customWidth="1"/>
    <col min="5881" max="5881" width="8" customWidth="1"/>
    <col min="5882" max="5883" width="19.83203125" customWidth="1"/>
    <col min="5884" max="5884" width="45.5" customWidth="1"/>
    <col min="5885" max="5885" width="18.1640625" customWidth="1"/>
    <col min="5886" max="5886" width="15.33203125" customWidth="1"/>
    <col min="5887" max="5887" width="25.5" customWidth="1"/>
    <col min="5888" max="5888" width="18.5" customWidth="1"/>
    <col min="5889" max="5889" width="21" customWidth="1"/>
    <col min="5890" max="5890" width="8.6640625" customWidth="1"/>
    <col min="5891" max="5892" width="51.5" bestFit="1" customWidth="1"/>
    <col min="5893" max="5895" width="11.5" customWidth="1"/>
    <col min="5896" max="5896" width="5.1640625" customWidth="1"/>
    <col min="5897" max="5897" width="19.1640625" customWidth="1"/>
    <col min="5898" max="5898" width="11.5" customWidth="1"/>
    <col min="6135" max="6135" width="5.33203125" customWidth="1"/>
    <col min="6136" max="6136" width="11" customWidth="1"/>
    <col min="6137" max="6137" width="8" customWidth="1"/>
    <col min="6138" max="6139" width="19.83203125" customWidth="1"/>
    <col min="6140" max="6140" width="45.5" customWidth="1"/>
    <col min="6141" max="6141" width="18.1640625" customWidth="1"/>
    <col min="6142" max="6142" width="15.33203125" customWidth="1"/>
    <col min="6143" max="6143" width="25.5" customWidth="1"/>
    <col min="6144" max="6144" width="18.5" customWidth="1"/>
    <col min="6145" max="6145" width="21" customWidth="1"/>
    <col min="6146" max="6146" width="8.6640625" customWidth="1"/>
    <col min="6147" max="6148" width="51.5" bestFit="1" customWidth="1"/>
    <col min="6149" max="6151" width="11.5" customWidth="1"/>
    <col min="6152" max="6152" width="5.1640625" customWidth="1"/>
    <col min="6153" max="6153" width="19.1640625" customWidth="1"/>
    <col min="6154" max="6154" width="11.5" customWidth="1"/>
    <col min="6391" max="6391" width="5.33203125" customWidth="1"/>
    <col min="6392" max="6392" width="11" customWidth="1"/>
    <col min="6393" max="6393" width="8" customWidth="1"/>
    <col min="6394" max="6395" width="19.83203125" customWidth="1"/>
    <col min="6396" max="6396" width="45.5" customWidth="1"/>
    <col min="6397" max="6397" width="18.1640625" customWidth="1"/>
    <col min="6398" max="6398" width="15.33203125" customWidth="1"/>
    <col min="6399" max="6399" width="25.5" customWidth="1"/>
    <col min="6400" max="6400" width="18.5" customWidth="1"/>
    <col min="6401" max="6401" width="21" customWidth="1"/>
    <col min="6402" max="6402" width="8.6640625" customWidth="1"/>
    <col min="6403" max="6404" width="51.5" bestFit="1" customWidth="1"/>
    <col min="6405" max="6407" width="11.5" customWidth="1"/>
    <col min="6408" max="6408" width="5.1640625" customWidth="1"/>
    <col min="6409" max="6409" width="19.1640625" customWidth="1"/>
    <col min="6410" max="6410" width="11.5" customWidth="1"/>
    <col min="6647" max="6647" width="5.33203125" customWidth="1"/>
    <col min="6648" max="6648" width="11" customWidth="1"/>
    <col min="6649" max="6649" width="8" customWidth="1"/>
    <col min="6650" max="6651" width="19.83203125" customWidth="1"/>
    <col min="6652" max="6652" width="45.5" customWidth="1"/>
    <col min="6653" max="6653" width="18.1640625" customWidth="1"/>
    <col min="6654" max="6654" width="15.33203125" customWidth="1"/>
    <col min="6655" max="6655" width="25.5" customWidth="1"/>
    <col min="6656" max="6656" width="18.5" customWidth="1"/>
    <col min="6657" max="6657" width="21" customWidth="1"/>
    <col min="6658" max="6658" width="8.6640625" customWidth="1"/>
    <col min="6659" max="6660" width="51.5" bestFit="1" customWidth="1"/>
    <col min="6661" max="6663" width="11.5" customWidth="1"/>
    <col min="6664" max="6664" width="5.1640625" customWidth="1"/>
    <col min="6665" max="6665" width="19.1640625" customWidth="1"/>
    <col min="6666" max="6666" width="11.5" customWidth="1"/>
    <col min="6903" max="6903" width="5.33203125" customWidth="1"/>
    <col min="6904" max="6904" width="11" customWidth="1"/>
    <col min="6905" max="6905" width="8" customWidth="1"/>
    <col min="6906" max="6907" width="19.83203125" customWidth="1"/>
    <col min="6908" max="6908" width="45.5" customWidth="1"/>
    <col min="6909" max="6909" width="18.1640625" customWidth="1"/>
    <col min="6910" max="6910" width="15.33203125" customWidth="1"/>
    <col min="6911" max="6911" width="25.5" customWidth="1"/>
    <col min="6912" max="6912" width="18.5" customWidth="1"/>
    <col min="6913" max="6913" width="21" customWidth="1"/>
    <col min="6914" max="6914" width="8.6640625" customWidth="1"/>
    <col min="6915" max="6916" width="51.5" bestFit="1" customWidth="1"/>
    <col min="6917" max="6919" width="11.5" customWidth="1"/>
    <col min="6920" max="6920" width="5.1640625" customWidth="1"/>
    <col min="6921" max="6921" width="19.1640625" customWidth="1"/>
    <col min="6922" max="6922" width="11.5" customWidth="1"/>
    <col min="7159" max="7159" width="5.33203125" customWidth="1"/>
    <col min="7160" max="7160" width="11" customWidth="1"/>
    <col min="7161" max="7161" width="8" customWidth="1"/>
    <col min="7162" max="7163" width="19.83203125" customWidth="1"/>
    <col min="7164" max="7164" width="45.5" customWidth="1"/>
    <col min="7165" max="7165" width="18.1640625" customWidth="1"/>
    <col min="7166" max="7166" width="15.33203125" customWidth="1"/>
    <col min="7167" max="7167" width="25.5" customWidth="1"/>
    <col min="7168" max="7168" width="18.5" customWidth="1"/>
    <col min="7169" max="7169" width="21" customWidth="1"/>
    <col min="7170" max="7170" width="8.6640625" customWidth="1"/>
    <col min="7171" max="7172" width="51.5" bestFit="1" customWidth="1"/>
    <col min="7173" max="7175" width="11.5" customWidth="1"/>
    <col min="7176" max="7176" width="5.1640625" customWidth="1"/>
    <col min="7177" max="7177" width="19.1640625" customWidth="1"/>
    <col min="7178" max="7178" width="11.5" customWidth="1"/>
    <col min="7415" max="7415" width="5.33203125" customWidth="1"/>
    <col min="7416" max="7416" width="11" customWidth="1"/>
    <col min="7417" max="7417" width="8" customWidth="1"/>
    <col min="7418" max="7419" width="19.83203125" customWidth="1"/>
    <col min="7420" max="7420" width="45.5" customWidth="1"/>
    <col min="7421" max="7421" width="18.1640625" customWidth="1"/>
    <col min="7422" max="7422" width="15.33203125" customWidth="1"/>
    <col min="7423" max="7423" width="25.5" customWidth="1"/>
    <col min="7424" max="7424" width="18.5" customWidth="1"/>
    <col min="7425" max="7425" width="21" customWidth="1"/>
    <col min="7426" max="7426" width="8.6640625" customWidth="1"/>
    <col min="7427" max="7428" width="51.5" bestFit="1" customWidth="1"/>
    <col min="7429" max="7431" width="11.5" customWidth="1"/>
    <col min="7432" max="7432" width="5.1640625" customWidth="1"/>
    <col min="7433" max="7433" width="19.1640625" customWidth="1"/>
    <col min="7434" max="7434" width="11.5" customWidth="1"/>
    <col min="7671" max="7671" width="5.33203125" customWidth="1"/>
    <col min="7672" max="7672" width="11" customWidth="1"/>
    <col min="7673" max="7673" width="8" customWidth="1"/>
    <col min="7674" max="7675" width="19.83203125" customWidth="1"/>
    <col min="7676" max="7676" width="45.5" customWidth="1"/>
    <col min="7677" max="7677" width="18.1640625" customWidth="1"/>
    <col min="7678" max="7678" width="15.33203125" customWidth="1"/>
    <col min="7679" max="7679" width="25.5" customWidth="1"/>
    <col min="7680" max="7680" width="18.5" customWidth="1"/>
    <col min="7681" max="7681" width="21" customWidth="1"/>
    <col min="7682" max="7682" width="8.6640625" customWidth="1"/>
    <col min="7683" max="7684" width="51.5" bestFit="1" customWidth="1"/>
    <col min="7685" max="7687" width="11.5" customWidth="1"/>
    <col min="7688" max="7688" width="5.1640625" customWidth="1"/>
    <col min="7689" max="7689" width="19.1640625" customWidth="1"/>
    <col min="7690" max="7690" width="11.5" customWidth="1"/>
    <col min="7927" max="7927" width="5.33203125" customWidth="1"/>
    <col min="7928" max="7928" width="11" customWidth="1"/>
    <col min="7929" max="7929" width="8" customWidth="1"/>
    <col min="7930" max="7931" width="19.83203125" customWidth="1"/>
    <col min="7932" max="7932" width="45.5" customWidth="1"/>
    <col min="7933" max="7933" width="18.1640625" customWidth="1"/>
    <col min="7934" max="7934" width="15.33203125" customWidth="1"/>
    <col min="7935" max="7935" width="25.5" customWidth="1"/>
    <col min="7936" max="7936" width="18.5" customWidth="1"/>
    <col min="7937" max="7937" width="21" customWidth="1"/>
    <col min="7938" max="7938" width="8.6640625" customWidth="1"/>
    <col min="7939" max="7940" width="51.5" bestFit="1" customWidth="1"/>
    <col min="7941" max="7943" width="11.5" customWidth="1"/>
    <col min="7944" max="7944" width="5.1640625" customWidth="1"/>
    <col min="7945" max="7945" width="19.1640625" customWidth="1"/>
    <col min="7946" max="7946" width="11.5" customWidth="1"/>
    <col min="8183" max="8183" width="5.33203125" customWidth="1"/>
    <col min="8184" max="8184" width="11" customWidth="1"/>
    <col min="8185" max="8185" width="8" customWidth="1"/>
    <col min="8186" max="8187" width="19.83203125" customWidth="1"/>
    <col min="8188" max="8188" width="45.5" customWidth="1"/>
    <col min="8189" max="8189" width="18.1640625" customWidth="1"/>
    <col min="8190" max="8190" width="15.33203125" customWidth="1"/>
    <col min="8191" max="8191" width="25.5" customWidth="1"/>
    <col min="8192" max="8192" width="18.5" customWidth="1"/>
    <col min="8193" max="8193" width="21" customWidth="1"/>
    <col min="8194" max="8194" width="8.6640625" customWidth="1"/>
    <col min="8195" max="8196" width="51.5" bestFit="1" customWidth="1"/>
    <col min="8197" max="8199" width="11.5" customWidth="1"/>
    <col min="8200" max="8200" width="5.1640625" customWidth="1"/>
    <col min="8201" max="8201" width="19.1640625" customWidth="1"/>
    <col min="8202" max="8202" width="11.5" customWidth="1"/>
    <col min="8439" max="8439" width="5.33203125" customWidth="1"/>
    <col min="8440" max="8440" width="11" customWidth="1"/>
    <col min="8441" max="8441" width="8" customWidth="1"/>
    <col min="8442" max="8443" width="19.83203125" customWidth="1"/>
    <col min="8444" max="8444" width="45.5" customWidth="1"/>
    <col min="8445" max="8445" width="18.1640625" customWidth="1"/>
    <col min="8446" max="8446" width="15.33203125" customWidth="1"/>
    <col min="8447" max="8447" width="25.5" customWidth="1"/>
    <col min="8448" max="8448" width="18.5" customWidth="1"/>
    <col min="8449" max="8449" width="21" customWidth="1"/>
    <col min="8450" max="8450" width="8.6640625" customWidth="1"/>
    <col min="8451" max="8452" width="51.5" bestFit="1" customWidth="1"/>
    <col min="8453" max="8455" width="11.5" customWidth="1"/>
    <col min="8456" max="8456" width="5.1640625" customWidth="1"/>
    <col min="8457" max="8457" width="19.1640625" customWidth="1"/>
    <col min="8458" max="8458" width="11.5" customWidth="1"/>
    <col min="8695" max="8695" width="5.33203125" customWidth="1"/>
    <col min="8696" max="8696" width="11" customWidth="1"/>
    <col min="8697" max="8697" width="8" customWidth="1"/>
    <col min="8698" max="8699" width="19.83203125" customWidth="1"/>
    <col min="8700" max="8700" width="45.5" customWidth="1"/>
    <col min="8701" max="8701" width="18.1640625" customWidth="1"/>
    <col min="8702" max="8702" width="15.33203125" customWidth="1"/>
    <col min="8703" max="8703" width="25.5" customWidth="1"/>
    <col min="8704" max="8704" width="18.5" customWidth="1"/>
    <col min="8705" max="8705" width="21" customWidth="1"/>
    <col min="8706" max="8706" width="8.6640625" customWidth="1"/>
    <col min="8707" max="8708" width="51.5" bestFit="1" customWidth="1"/>
    <col min="8709" max="8711" width="11.5" customWidth="1"/>
    <col min="8712" max="8712" width="5.1640625" customWidth="1"/>
    <col min="8713" max="8713" width="19.1640625" customWidth="1"/>
    <col min="8714" max="8714" width="11.5" customWidth="1"/>
    <col min="8951" max="8951" width="5.33203125" customWidth="1"/>
    <col min="8952" max="8952" width="11" customWidth="1"/>
    <col min="8953" max="8953" width="8" customWidth="1"/>
    <col min="8954" max="8955" width="19.83203125" customWidth="1"/>
    <col min="8956" max="8956" width="45.5" customWidth="1"/>
    <col min="8957" max="8957" width="18.1640625" customWidth="1"/>
    <col min="8958" max="8958" width="15.33203125" customWidth="1"/>
    <col min="8959" max="8959" width="25.5" customWidth="1"/>
    <col min="8960" max="8960" width="18.5" customWidth="1"/>
    <col min="8961" max="8961" width="21" customWidth="1"/>
    <col min="8962" max="8962" width="8.6640625" customWidth="1"/>
    <col min="8963" max="8964" width="51.5" bestFit="1" customWidth="1"/>
    <col min="8965" max="8967" width="11.5" customWidth="1"/>
    <col min="8968" max="8968" width="5.1640625" customWidth="1"/>
    <col min="8969" max="8969" width="19.1640625" customWidth="1"/>
    <col min="8970" max="8970" width="11.5" customWidth="1"/>
    <col min="9207" max="9207" width="5.33203125" customWidth="1"/>
    <col min="9208" max="9208" width="11" customWidth="1"/>
    <col min="9209" max="9209" width="8" customWidth="1"/>
    <col min="9210" max="9211" width="19.83203125" customWidth="1"/>
    <col min="9212" max="9212" width="45.5" customWidth="1"/>
    <col min="9213" max="9213" width="18.1640625" customWidth="1"/>
    <col min="9214" max="9214" width="15.33203125" customWidth="1"/>
    <col min="9215" max="9215" width="25.5" customWidth="1"/>
    <col min="9216" max="9216" width="18.5" customWidth="1"/>
    <col min="9217" max="9217" width="21" customWidth="1"/>
    <col min="9218" max="9218" width="8.6640625" customWidth="1"/>
    <col min="9219" max="9220" width="51.5" bestFit="1" customWidth="1"/>
    <col min="9221" max="9223" width="11.5" customWidth="1"/>
    <col min="9224" max="9224" width="5.1640625" customWidth="1"/>
    <col min="9225" max="9225" width="19.1640625" customWidth="1"/>
    <col min="9226" max="9226" width="11.5" customWidth="1"/>
    <col min="9463" max="9463" width="5.33203125" customWidth="1"/>
    <col min="9464" max="9464" width="11" customWidth="1"/>
    <col min="9465" max="9465" width="8" customWidth="1"/>
    <col min="9466" max="9467" width="19.83203125" customWidth="1"/>
    <col min="9468" max="9468" width="45.5" customWidth="1"/>
    <col min="9469" max="9469" width="18.1640625" customWidth="1"/>
    <col min="9470" max="9470" width="15.33203125" customWidth="1"/>
    <col min="9471" max="9471" width="25.5" customWidth="1"/>
    <col min="9472" max="9472" width="18.5" customWidth="1"/>
    <col min="9473" max="9473" width="21" customWidth="1"/>
    <col min="9474" max="9474" width="8.6640625" customWidth="1"/>
    <col min="9475" max="9476" width="51.5" bestFit="1" customWidth="1"/>
    <col min="9477" max="9479" width="11.5" customWidth="1"/>
    <col min="9480" max="9480" width="5.1640625" customWidth="1"/>
    <col min="9481" max="9481" width="19.1640625" customWidth="1"/>
    <col min="9482" max="9482" width="11.5" customWidth="1"/>
    <col min="9719" max="9719" width="5.33203125" customWidth="1"/>
    <col min="9720" max="9720" width="11" customWidth="1"/>
    <col min="9721" max="9721" width="8" customWidth="1"/>
    <col min="9722" max="9723" width="19.83203125" customWidth="1"/>
    <col min="9724" max="9724" width="45.5" customWidth="1"/>
    <col min="9725" max="9725" width="18.1640625" customWidth="1"/>
    <col min="9726" max="9726" width="15.33203125" customWidth="1"/>
    <col min="9727" max="9727" width="25.5" customWidth="1"/>
    <col min="9728" max="9728" width="18.5" customWidth="1"/>
    <col min="9729" max="9729" width="21" customWidth="1"/>
    <col min="9730" max="9730" width="8.6640625" customWidth="1"/>
    <col min="9731" max="9732" width="51.5" bestFit="1" customWidth="1"/>
    <col min="9733" max="9735" width="11.5" customWidth="1"/>
    <col min="9736" max="9736" width="5.1640625" customWidth="1"/>
    <col min="9737" max="9737" width="19.1640625" customWidth="1"/>
    <col min="9738" max="9738" width="11.5" customWidth="1"/>
    <col min="9975" max="9975" width="5.33203125" customWidth="1"/>
    <col min="9976" max="9976" width="11" customWidth="1"/>
    <col min="9977" max="9977" width="8" customWidth="1"/>
    <col min="9978" max="9979" width="19.83203125" customWidth="1"/>
    <col min="9980" max="9980" width="45.5" customWidth="1"/>
    <col min="9981" max="9981" width="18.1640625" customWidth="1"/>
    <col min="9982" max="9982" width="15.33203125" customWidth="1"/>
    <col min="9983" max="9983" width="25.5" customWidth="1"/>
    <col min="9984" max="9984" width="18.5" customWidth="1"/>
    <col min="9985" max="9985" width="21" customWidth="1"/>
    <col min="9986" max="9986" width="8.6640625" customWidth="1"/>
    <col min="9987" max="9988" width="51.5" bestFit="1" customWidth="1"/>
    <col min="9989" max="9991" width="11.5" customWidth="1"/>
    <col min="9992" max="9992" width="5.1640625" customWidth="1"/>
    <col min="9993" max="9993" width="19.1640625" customWidth="1"/>
    <col min="9994" max="9994" width="11.5" customWidth="1"/>
    <col min="10231" max="10231" width="5.33203125" customWidth="1"/>
    <col min="10232" max="10232" width="11" customWidth="1"/>
    <col min="10233" max="10233" width="8" customWidth="1"/>
    <col min="10234" max="10235" width="19.83203125" customWidth="1"/>
    <col min="10236" max="10236" width="45.5" customWidth="1"/>
    <col min="10237" max="10237" width="18.1640625" customWidth="1"/>
    <col min="10238" max="10238" width="15.33203125" customWidth="1"/>
    <col min="10239" max="10239" width="25.5" customWidth="1"/>
    <col min="10240" max="10240" width="18.5" customWidth="1"/>
    <col min="10241" max="10241" width="21" customWidth="1"/>
    <col min="10242" max="10242" width="8.6640625" customWidth="1"/>
    <col min="10243" max="10244" width="51.5" bestFit="1" customWidth="1"/>
    <col min="10245" max="10247" width="11.5" customWidth="1"/>
    <col min="10248" max="10248" width="5.1640625" customWidth="1"/>
    <col min="10249" max="10249" width="19.1640625" customWidth="1"/>
    <col min="10250" max="10250" width="11.5" customWidth="1"/>
    <col min="10487" max="10487" width="5.33203125" customWidth="1"/>
    <col min="10488" max="10488" width="11" customWidth="1"/>
    <col min="10489" max="10489" width="8" customWidth="1"/>
    <col min="10490" max="10491" width="19.83203125" customWidth="1"/>
    <col min="10492" max="10492" width="45.5" customWidth="1"/>
    <col min="10493" max="10493" width="18.1640625" customWidth="1"/>
    <col min="10494" max="10494" width="15.33203125" customWidth="1"/>
    <col min="10495" max="10495" width="25.5" customWidth="1"/>
    <col min="10496" max="10496" width="18.5" customWidth="1"/>
    <col min="10497" max="10497" width="21" customWidth="1"/>
    <col min="10498" max="10498" width="8.6640625" customWidth="1"/>
    <col min="10499" max="10500" width="51.5" bestFit="1" customWidth="1"/>
    <col min="10501" max="10503" width="11.5" customWidth="1"/>
    <col min="10504" max="10504" width="5.1640625" customWidth="1"/>
    <col min="10505" max="10505" width="19.1640625" customWidth="1"/>
    <col min="10506" max="10506" width="11.5" customWidth="1"/>
    <col min="10743" max="10743" width="5.33203125" customWidth="1"/>
    <col min="10744" max="10744" width="11" customWidth="1"/>
    <col min="10745" max="10745" width="8" customWidth="1"/>
    <col min="10746" max="10747" width="19.83203125" customWidth="1"/>
    <col min="10748" max="10748" width="45.5" customWidth="1"/>
    <col min="10749" max="10749" width="18.1640625" customWidth="1"/>
    <col min="10750" max="10750" width="15.33203125" customWidth="1"/>
    <col min="10751" max="10751" width="25.5" customWidth="1"/>
    <col min="10752" max="10752" width="18.5" customWidth="1"/>
    <col min="10753" max="10753" width="21" customWidth="1"/>
    <col min="10754" max="10754" width="8.6640625" customWidth="1"/>
    <col min="10755" max="10756" width="51.5" bestFit="1" customWidth="1"/>
    <col min="10757" max="10759" width="11.5" customWidth="1"/>
    <col min="10760" max="10760" width="5.1640625" customWidth="1"/>
    <col min="10761" max="10761" width="19.1640625" customWidth="1"/>
    <col min="10762" max="10762" width="11.5" customWidth="1"/>
    <col min="10999" max="10999" width="5.33203125" customWidth="1"/>
    <col min="11000" max="11000" width="11" customWidth="1"/>
    <col min="11001" max="11001" width="8" customWidth="1"/>
    <col min="11002" max="11003" width="19.83203125" customWidth="1"/>
    <col min="11004" max="11004" width="45.5" customWidth="1"/>
    <col min="11005" max="11005" width="18.1640625" customWidth="1"/>
    <col min="11006" max="11006" width="15.33203125" customWidth="1"/>
    <col min="11007" max="11007" width="25.5" customWidth="1"/>
    <col min="11008" max="11008" width="18.5" customWidth="1"/>
    <col min="11009" max="11009" width="21" customWidth="1"/>
    <col min="11010" max="11010" width="8.6640625" customWidth="1"/>
    <col min="11011" max="11012" width="51.5" bestFit="1" customWidth="1"/>
    <col min="11013" max="11015" width="11.5" customWidth="1"/>
    <col min="11016" max="11016" width="5.1640625" customWidth="1"/>
    <col min="11017" max="11017" width="19.1640625" customWidth="1"/>
    <col min="11018" max="11018" width="11.5" customWidth="1"/>
    <col min="11255" max="11255" width="5.33203125" customWidth="1"/>
    <col min="11256" max="11256" width="11" customWidth="1"/>
    <col min="11257" max="11257" width="8" customWidth="1"/>
    <col min="11258" max="11259" width="19.83203125" customWidth="1"/>
    <col min="11260" max="11260" width="45.5" customWidth="1"/>
    <col min="11261" max="11261" width="18.1640625" customWidth="1"/>
    <col min="11262" max="11262" width="15.33203125" customWidth="1"/>
    <col min="11263" max="11263" width="25.5" customWidth="1"/>
    <col min="11264" max="11264" width="18.5" customWidth="1"/>
    <col min="11265" max="11265" width="21" customWidth="1"/>
    <col min="11266" max="11266" width="8.6640625" customWidth="1"/>
    <col min="11267" max="11268" width="51.5" bestFit="1" customWidth="1"/>
    <col min="11269" max="11271" width="11.5" customWidth="1"/>
    <col min="11272" max="11272" width="5.1640625" customWidth="1"/>
    <col min="11273" max="11273" width="19.1640625" customWidth="1"/>
    <col min="11274" max="11274" width="11.5" customWidth="1"/>
    <col min="11511" max="11511" width="5.33203125" customWidth="1"/>
    <col min="11512" max="11512" width="11" customWidth="1"/>
    <col min="11513" max="11513" width="8" customWidth="1"/>
    <col min="11514" max="11515" width="19.83203125" customWidth="1"/>
    <col min="11516" max="11516" width="45.5" customWidth="1"/>
    <col min="11517" max="11517" width="18.1640625" customWidth="1"/>
    <col min="11518" max="11518" width="15.33203125" customWidth="1"/>
    <col min="11519" max="11519" width="25.5" customWidth="1"/>
    <col min="11520" max="11520" width="18.5" customWidth="1"/>
    <col min="11521" max="11521" width="21" customWidth="1"/>
    <col min="11522" max="11522" width="8.6640625" customWidth="1"/>
    <col min="11523" max="11524" width="51.5" bestFit="1" customWidth="1"/>
    <col min="11525" max="11527" width="11.5" customWidth="1"/>
    <col min="11528" max="11528" width="5.1640625" customWidth="1"/>
    <col min="11529" max="11529" width="19.1640625" customWidth="1"/>
    <col min="11530" max="11530" width="11.5" customWidth="1"/>
    <col min="11767" max="11767" width="5.33203125" customWidth="1"/>
    <col min="11768" max="11768" width="11" customWidth="1"/>
    <col min="11769" max="11769" width="8" customWidth="1"/>
    <col min="11770" max="11771" width="19.83203125" customWidth="1"/>
    <col min="11772" max="11772" width="45.5" customWidth="1"/>
    <col min="11773" max="11773" width="18.1640625" customWidth="1"/>
    <col min="11774" max="11774" width="15.33203125" customWidth="1"/>
    <col min="11775" max="11775" width="25.5" customWidth="1"/>
    <col min="11776" max="11776" width="18.5" customWidth="1"/>
    <col min="11777" max="11777" width="21" customWidth="1"/>
    <col min="11778" max="11778" width="8.6640625" customWidth="1"/>
    <col min="11779" max="11780" width="51.5" bestFit="1" customWidth="1"/>
    <col min="11781" max="11783" width="11.5" customWidth="1"/>
    <col min="11784" max="11784" width="5.1640625" customWidth="1"/>
    <col min="11785" max="11785" width="19.1640625" customWidth="1"/>
    <col min="11786" max="11786" width="11.5" customWidth="1"/>
    <col min="12023" max="12023" width="5.33203125" customWidth="1"/>
    <col min="12024" max="12024" width="11" customWidth="1"/>
    <col min="12025" max="12025" width="8" customWidth="1"/>
    <col min="12026" max="12027" width="19.83203125" customWidth="1"/>
    <col min="12028" max="12028" width="45.5" customWidth="1"/>
    <col min="12029" max="12029" width="18.1640625" customWidth="1"/>
    <col min="12030" max="12030" width="15.33203125" customWidth="1"/>
    <col min="12031" max="12031" width="25.5" customWidth="1"/>
    <col min="12032" max="12032" width="18.5" customWidth="1"/>
    <col min="12033" max="12033" width="21" customWidth="1"/>
    <col min="12034" max="12034" width="8.6640625" customWidth="1"/>
    <col min="12035" max="12036" width="51.5" bestFit="1" customWidth="1"/>
    <col min="12037" max="12039" width="11.5" customWidth="1"/>
    <col min="12040" max="12040" width="5.1640625" customWidth="1"/>
    <col min="12041" max="12041" width="19.1640625" customWidth="1"/>
    <col min="12042" max="12042" width="11.5" customWidth="1"/>
    <col min="12279" max="12279" width="5.33203125" customWidth="1"/>
    <col min="12280" max="12280" width="11" customWidth="1"/>
    <col min="12281" max="12281" width="8" customWidth="1"/>
    <col min="12282" max="12283" width="19.83203125" customWidth="1"/>
    <col min="12284" max="12284" width="45.5" customWidth="1"/>
    <col min="12285" max="12285" width="18.1640625" customWidth="1"/>
    <col min="12286" max="12286" width="15.33203125" customWidth="1"/>
    <col min="12287" max="12287" width="25.5" customWidth="1"/>
    <col min="12288" max="12288" width="18.5" customWidth="1"/>
    <col min="12289" max="12289" width="21" customWidth="1"/>
    <col min="12290" max="12290" width="8.6640625" customWidth="1"/>
    <col min="12291" max="12292" width="51.5" bestFit="1" customWidth="1"/>
    <col min="12293" max="12295" width="11.5" customWidth="1"/>
    <col min="12296" max="12296" width="5.1640625" customWidth="1"/>
    <col min="12297" max="12297" width="19.1640625" customWidth="1"/>
    <col min="12298" max="12298" width="11.5" customWidth="1"/>
    <col min="12535" max="12535" width="5.33203125" customWidth="1"/>
    <col min="12536" max="12536" width="11" customWidth="1"/>
    <col min="12537" max="12537" width="8" customWidth="1"/>
    <col min="12538" max="12539" width="19.83203125" customWidth="1"/>
    <col min="12540" max="12540" width="45.5" customWidth="1"/>
    <col min="12541" max="12541" width="18.1640625" customWidth="1"/>
    <col min="12542" max="12542" width="15.33203125" customWidth="1"/>
    <col min="12543" max="12543" width="25.5" customWidth="1"/>
    <col min="12544" max="12544" width="18.5" customWidth="1"/>
    <col min="12545" max="12545" width="21" customWidth="1"/>
    <col min="12546" max="12546" width="8.6640625" customWidth="1"/>
    <col min="12547" max="12548" width="51.5" bestFit="1" customWidth="1"/>
    <col min="12549" max="12551" width="11.5" customWidth="1"/>
    <col min="12552" max="12552" width="5.1640625" customWidth="1"/>
    <col min="12553" max="12553" width="19.1640625" customWidth="1"/>
    <col min="12554" max="12554" width="11.5" customWidth="1"/>
    <col min="12791" max="12791" width="5.33203125" customWidth="1"/>
    <col min="12792" max="12792" width="11" customWidth="1"/>
    <col min="12793" max="12793" width="8" customWidth="1"/>
    <col min="12794" max="12795" width="19.83203125" customWidth="1"/>
    <col min="12796" max="12796" width="45.5" customWidth="1"/>
    <col min="12797" max="12797" width="18.1640625" customWidth="1"/>
    <col min="12798" max="12798" width="15.33203125" customWidth="1"/>
    <col min="12799" max="12799" width="25.5" customWidth="1"/>
    <col min="12800" max="12800" width="18.5" customWidth="1"/>
    <col min="12801" max="12801" width="21" customWidth="1"/>
    <col min="12802" max="12802" width="8.6640625" customWidth="1"/>
    <col min="12803" max="12804" width="51.5" bestFit="1" customWidth="1"/>
    <col min="12805" max="12807" width="11.5" customWidth="1"/>
    <col min="12808" max="12808" width="5.1640625" customWidth="1"/>
    <col min="12809" max="12809" width="19.1640625" customWidth="1"/>
    <col min="12810" max="12810" width="11.5" customWidth="1"/>
    <col min="13047" max="13047" width="5.33203125" customWidth="1"/>
    <col min="13048" max="13048" width="11" customWidth="1"/>
    <col min="13049" max="13049" width="8" customWidth="1"/>
    <col min="13050" max="13051" width="19.83203125" customWidth="1"/>
    <col min="13052" max="13052" width="45.5" customWidth="1"/>
    <col min="13053" max="13053" width="18.1640625" customWidth="1"/>
    <col min="13054" max="13054" width="15.33203125" customWidth="1"/>
    <col min="13055" max="13055" width="25.5" customWidth="1"/>
    <col min="13056" max="13056" width="18.5" customWidth="1"/>
    <col min="13057" max="13057" width="21" customWidth="1"/>
    <col min="13058" max="13058" width="8.6640625" customWidth="1"/>
    <col min="13059" max="13060" width="51.5" bestFit="1" customWidth="1"/>
    <col min="13061" max="13063" width="11.5" customWidth="1"/>
    <col min="13064" max="13064" width="5.1640625" customWidth="1"/>
    <col min="13065" max="13065" width="19.1640625" customWidth="1"/>
    <col min="13066" max="13066" width="11.5" customWidth="1"/>
    <col min="13303" max="13303" width="5.33203125" customWidth="1"/>
    <col min="13304" max="13304" width="11" customWidth="1"/>
    <col min="13305" max="13305" width="8" customWidth="1"/>
    <col min="13306" max="13307" width="19.83203125" customWidth="1"/>
    <col min="13308" max="13308" width="45.5" customWidth="1"/>
    <col min="13309" max="13309" width="18.1640625" customWidth="1"/>
    <col min="13310" max="13310" width="15.33203125" customWidth="1"/>
    <col min="13311" max="13311" width="25.5" customWidth="1"/>
    <col min="13312" max="13312" width="18.5" customWidth="1"/>
    <col min="13313" max="13313" width="21" customWidth="1"/>
    <col min="13314" max="13314" width="8.6640625" customWidth="1"/>
    <col min="13315" max="13316" width="51.5" bestFit="1" customWidth="1"/>
    <col min="13317" max="13319" width="11.5" customWidth="1"/>
    <col min="13320" max="13320" width="5.1640625" customWidth="1"/>
    <col min="13321" max="13321" width="19.1640625" customWidth="1"/>
    <col min="13322" max="13322" width="11.5" customWidth="1"/>
    <col min="13559" max="13559" width="5.33203125" customWidth="1"/>
    <col min="13560" max="13560" width="11" customWidth="1"/>
    <col min="13561" max="13561" width="8" customWidth="1"/>
    <col min="13562" max="13563" width="19.83203125" customWidth="1"/>
    <col min="13564" max="13564" width="45.5" customWidth="1"/>
    <col min="13565" max="13565" width="18.1640625" customWidth="1"/>
    <col min="13566" max="13566" width="15.33203125" customWidth="1"/>
    <col min="13567" max="13567" width="25.5" customWidth="1"/>
    <col min="13568" max="13568" width="18.5" customWidth="1"/>
    <col min="13569" max="13569" width="21" customWidth="1"/>
    <col min="13570" max="13570" width="8.6640625" customWidth="1"/>
    <col min="13571" max="13572" width="51.5" bestFit="1" customWidth="1"/>
    <col min="13573" max="13575" width="11.5" customWidth="1"/>
    <col min="13576" max="13576" width="5.1640625" customWidth="1"/>
    <col min="13577" max="13577" width="19.1640625" customWidth="1"/>
    <col min="13578" max="13578" width="11.5" customWidth="1"/>
    <col min="13815" max="13815" width="5.33203125" customWidth="1"/>
    <col min="13816" max="13816" width="11" customWidth="1"/>
    <col min="13817" max="13817" width="8" customWidth="1"/>
    <col min="13818" max="13819" width="19.83203125" customWidth="1"/>
    <col min="13820" max="13820" width="45.5" customWidth="1"/>
    <col min="13821" max="13821" width="18.1640625" customWidth="1"/>
    <col min="13822" max="13822" width="15.33203125" customWidth="1"/>
    <col min="13823" max="13823" width="25.5" customWidth="1"/>
    <col min="13824" max="13824" width="18.5" customWidth="1"/>
    <col min="13825" max="13825" width="21" customWidth="1"/>
    <col min="13826" max="13826" width="8.6640625" customWidth="1"/>
    <col min="13827" max="13828" width="51.5" bestFit="1" customWidth="1"/>
    <col min="13829" max="13831" width="11.5" customWidth="1"/>
    <col min="13832" max="13832" width="5.1640625" customWidth="1"/>
    <col min="13833" max="13833" width="19.1640625" customWidth="1"/>
    <col min="13834" max="13834" width="11.5" customWidth="1"/>
    <col min="14071" max="14071" width="5.33203125" customWidth="1"/>
    <col min="14072" max="14072" width="11" customWidth="1"/>
    <col min="14073" max="14073" width="8" customWidth="1"/>
    <col min="14074" max="14075" width="19.83203125" customWidth="1"/>
    <col min="14076" max="14076" width="45.5" customWidth="1"/>
    <col min="14077" max="14077" width="18.1640625" customWidth="1"/>
    <col min="14078" max="14078" width="15.33203125" customWidth="1"/>
    <col min="14079" max="14079" width="25.5" customWidth="1"/>
    <col min="14080" max="14080" width="18.5" customWidth="1"/>
    <col min="14081" max="14081" width="21" customWidth="1"/>
    <col min="14082" max="14082" width="8.6640625" customWidth="1"/>
    <col min="14083" max="14084" width="51.5" bestFit="1" customWidth="1"/>
    <col min="14085" max="14087" width="11.5" customWidth="1"/>
    <col min="14088" max="14088" width="5.1640625" customWidth="1"/>
    <col min="14089" max="14089" width="19.1640625" customWidth="1"/>
    <col min="14090" max="14090" width="11.5" customWidth="1"/>
    <col min="14327" max="14327" width="5.33203125" customWidth="1"/>
    <col min="14328" max="14328" width="11" customWidth="1"/>
    <col min="14329" max="14329" width="8" customWidth="1"/>
    <col min="14330" max="14331" width="19.83203125" customWidth="1"/>
    <col min="14332" max="14332" width="45.5" customWidth="1"/>
    <col min="14333" max="14333" width="18.1640625" customWidth="1"/>
    <col min="14334" max="14334" width="15.33203125" customWidth="1"/>
    <col min="14335" max="14335" width="25.5" customWidth="1"/>
    <col min="14336" max="14336" width="18.5" customWidth="1"/>
    <col min="14337" max="14337" width="21" customWidth="1"/>
    <col min="14338" max="14338" width="8.6640625" customWidth="1"/>
    <col min="14339" max="14340" width="51.5" bestFit="1" customWidth="1"/>
    <col min="14341" max="14343" width="11.5" customWidth="1"/>
    <col min="14344" max="14344" width="5.1640625" customWidth="1"/>
    <col min="14345" max="14345" width="19.1640625" customWidth="1"/>
    <col min="14346" max="14346" width="11.5" customWidth="1"/>
    <col min="14583" max="14583" width="5.33203125" customWidth="1"/>
    <col min="14584" max="14584" width="11" customWidth="1"/>
    <col min="14585" max="14585" width="8" customWidth="1"/>
    <col min="14586" max="14587" width="19.83203125" customWidth="1"/>
    <col min="14588" max="14588" width="45.5" customWidth="1"/>
    <col min="14589" max="14589" width="18.1640625" customWidth="1"/>
    <col min="14590" max="14590" width="15.33203125" customWidth="1"/>
    <col min="14591" max="14591" width="25.5" customWidth="1"/>
    <col min="14592" max="14592" width="18.5" customWidth="1"/>
    <col min="14593" max="14593" width="21" customWidth="1"/>
    <col min="14594" max="14594" width="8.6640625" customWidth="1"/>
    <col min="14595" max="14596" width="51.5" bestFit="1" customWidth="1"/>
    <col min="14597" max="14599" width="11.5" customWidth="1"/>
    <col min="14600" max="14600" width="5.1640625" customWidth="1"/>
    <col min="14601" max="14601" width="19.1640625" customWidth="1"/>
    <col min="14602" max="14602" width="11.5" customWidth="1"/>
    <col min="14839" max="14839" width="5.33203125" customWidth="1"/>
    <col min="14840" max="14840" width="11" customWidth="1"/>
    <col min="14841" max="14841" width="8" customWidth="1"/>
    <col min="14842" max="14843" width="19.83203125" customWidth="1"/>
    <col min="14844" max="14844" width="45.5" customWidth="1"/>
    <col min="14845" max="14845" width="18.1640625" customWidth="1"/>
    <col min="14846" max="14846" width="15.33203125" customWidth="1"/>
    <col min="14847" max="14847" width="25.5" customWidth="1"/>
    <col min="14848" max="14848" width="18.5" customWidth="1"/>
    <col min="14849" max="14849" width="21" customWidth="1"/>
    <col min="14850" max="14850" width="8.6640625" customWidth="1"/>
    <col min="14851" max="14852" width="51.5" bestFit="1" customWidth="1"/>
    <col min="14853" max="14855" width="11.5" customWidth="1"/>
    <col min="14856" max="14856" width="5.1640625" customWidth="1"/>
    <col min="14857" max="14857" width="19.1640625" customWidth="1"/>
    <col min="14858" max="14858" width="11.5" customWidth="1"/>
    <col min="15095" max="15095" width="5.33203125" customWidth="1"/>
    <col min="15096" max="15096" width="11" customWidth="1"/>
    <col min="15097" max="15097" width="8" customWidth="1"/>
    <col min="15098" max="15099" width="19.83203125" customWidth="1"/>
    <col min="15100" max="15100" width="45.5" customWidth="1"/>
    <col min="15101" max="15101" width="18.1640625" customWidth="1"/>
    <col min="15102" max="15102" width="15.33203125" customWidth="1"/>
    <col min="15103" max="15103" width="25.5" customWidth="1"/>
    <col min="15104" max="15104" width="18.5" customWidth="1"/>
    <col min="15105" max="15105" width="21" customWidth="1"/>
    <col min="15106" max="15106" width="8.6640625" customWidth="1"/>
    <col min="15107" max="15108" width="51.5" bestFit="1" customWidth="1"/>
    <col min="15109" max="15111" width="11.5" customWidth="1"/>
    <col min="15112" max="15112" width="5.1640625" customWidth="1"/>
    <col min="15113" max="15113" width="19.1640625" customWidth="1"/>
    <col min="15114" max="15114" width="11.5" customWidth="1"/>
    <col min="15351" max="15351" width="5.33203125" customWidth="1"/>
    <col min="15352" max="15352" width="11" customWidth="1"/>
    <col min="15353" max="15353" width="8" customWidth="1"/>
    <col min="15354" max="15355" width="19.83203125" customWidth="1"/>
    <col min="15356" max="15356" width="45.5" customWidth="1"/>
    <col min="15357" max="15357" width="18.1640625" customWidth="1"/>
    <col min="15358" max="15358" width="15.33203125" customWidth="1"/>
    <col min="15359" max="15359" width="25.5" customWidth="1"/>
    <col min="15360" max="15360" width="18.5" customWidth="1"/>
    <col min="15361" max="15361" width="21" customWidth="1"/>
    <col min="15362" max="15362" width="8.6640625" customWidth="1"/>
    <col min="15363" max="15364" width="51.5" bestFit="1" customWidth="1"/>
    <col min="15365" max="15367" width="11.5" customWidth="1"/>
    <col min="15368" max="15368" width="5.1640625" customWidth="1"/>
    <col min="15369" max="15369" width="19.1640625" customWidth="1"/>
    <col min="15370" max="15370" width="11.5" customWidth="1"/>
    <col min="15607" max="15607" width="5.33203125" customWidth="1"/>
    <col min="15608" max="15608" width="11" customWidth="1"/>
    <col min="15609" max="15609" width="8" customWidth="1"/>
    <col min="15610" max="15611" width="19.83203125" customWidth="1"/>
    <col min="15612" max="15612" width="45.5" customWidth="1"/>
    <col min="15613" max="15613" width="18.1640625" customWidth="1"/>
    <col min="15614" max="15614" width="15.33203125" customWidth="1"/>
    <col min="15615" max="15615" width="25.5" customWidth="1"/>
    <col min="15616" max="15616" width="18.5" customWidth="1"/>
    <col min="15617" max="15617" width="21" customWidth="1"/>
    <col min="15618" max="15618" width="8.6640625" customWidth="1"/>
    <col min="15619" max="15620" width="51.5" bestFit="1" customWidth="1"/>
    <col min="15621" max="15623" width="11.5" customWidth="1"/>
    <col min="15624" max="15624" width="5.1640625" customWidth="1"/>
    <col min="15625" max="15625" width="19.1640625" customWidth="1"/>
    <col min="15626" max="15626" width="11.5" customWidth="1"/>
    <col min="15863" max="15863" width="5.33203125" customWidth="1"/>
    <col min="15864" max="15864" width="11" customWidth="1"/>
    <col min="15865" max="15865" width="8" customWidth="1"/>
    <col min="15866" max="15867" width="19.83203125" customWidth="1"/>
    <col min="15868" max="15868" width="45.5" customWidth="1"/>
    <col min="15869" max="15869" width="18.1640625" customWidth="1"/>
    <col min="15870" max="15870" width="15.33203125" customWidth="1"/>
    <col min="15871" max="15871" width="25.5" customWidth="1"/>
    <col min="15872" max="15872" width="18.5" customWidth="1"/>
    <col min="15873" max="15873" width="21" customWidth="1"/>
    <col min="15874" max="15874" width="8.6640625" customWidth="1"/>
    <col min="15875" max="15876" width="51.5" bestFit="1" customWidth="1"/>
    <col min="15877" max="15879" width="11.5" customWidth="1"/>
    <col min="15880" max="15880" width="5.1640625" customWidth="1"/>
    <col min="15881" max="15881" width="19.1640625" customWidth="1"/>
    <col min="15882" max="15882" width="11.5" customWidth="1"/>
    <col min="16119" max="16119" width="5.33203125" customWidth="1"/>
    <col min="16120" max="16120" width="11" customWidth="1"/>
    <col min="16121" max="16121" width="8" customWidth="1"/>
    <col min="16122" max="16123" width="19.83203125" customWidth="1"/>
    <col min="16124" max="16124" width="45.5" customWidth="1"/>
    <col min="16125" max="16125" width="18.1640625" customWidth="1"/>
    <col min="16126" max="16126" width="15.33203125" customWidth="1"/>
    <col min="16127" max="16127" width="25.5" customWidth="1"/>
    <col min="16128" max="16128" width="18.5" customWidth="1"/>
    <col min="16129" max="16129" width="21" customWidth="1"/>
    <col min="16130" max="16130" width="8.6640625" customWidth="1"/>
    <col min="16131" max="16132" width="51.5" bestFit="1" customWidth="1"/>
    <col min="16133" max="16135" width="11.5" customWidth="1"/>
    <col min="16136" max="16136" width="5.1640625" customWidth="1"/>
    <col min="16137" max="16137" width="19.1640625" customWidth="1"/>
    <col min="16138" max="16138" width="11.5" customWidth="1"/>
  </cols>
  <sheetData>
    <row r="1" spans="1:12" s="42" customFormat="1" ht="34" customHeight="1">
      <c r="A1" s="96" t="s">
        <v>3</v>
      </c>
      <c r="B1" s="97"/>
      <c r="C1" s="97"/>
      <c r="D1" s="97"/>
      <c r="E1" s="97"/>
      <c r="F1" s="97"/>
      <c r="G1" s="97"/>
      <c r="H1" s="97"/>
      <c r="I1" s="97"/>
    </row>
    <row r="2" spans="1:12" ht="27" customHeight="1">
      <c r="B2" s="98"/>
      <c r="C2" s="98"/>
      <c r="D2" s="98"/>
      <c r="E2" s="5"/>
      <c r="F2" s="5"/>
      <c r="G2" s="5"/>
    </row>
    <row r="3" spans="1:12" ht="21.75" customHeight="1">
      <c r="B3" s="99"/>
      <c r="C3" s="99"/>
      <c r="D3" s="99"/>
      <c r="E3" s="5"/>
      <c r="F3" s="5"/>
      <c r="H3" s="92">
        <f ca="1">TODAY()</f>
        <v>42721</v>
      </c>
    </row>
    <row r="4" spans="1:12" s="38" customFormat="1" ht="34" customHeight="1">
      <c r="A4" s="100" t="s">
        <v>17</v>
      </c>
      <c r="B4" s="101"/>
      <c r="C4" s="101"/>
      <c r="D4" s="101"/>
      <c r="E4" s="101"/>
      <c r="F4" s="101"/>
      <c r="G4" s="101"/>
      <c r="H4" s="101"/>
      <c r="I4" s="101"/>
      <c r="J4" s="102" t="s">
        <v>179</v>
      </c>
      <c r="K4" s="102"/>
      <c r="L4" s="102"/>
    </row>
    <row r="5" spans="1:12" s="25" customFormat="1" ht="41.25" customHeight="1">
      <c r="A5" s="88" t="s">
        <v>11</v>
      </c>
      <c r="B5" s="60" t="s">
        <v>16</v>
      </c>
      <c r="C5" s="60" t="s">
        <v>113</v>
      </c>
      <c r="D5" s="59" t="s">
        <v>7</v>
      </c>
      <c r="E5" s="61" t="s">
        <v>110</v>
      </c>
      <c r="F5" s="61" t="s">
        <v>183</v>
      </c>
      <c r="G5" s="59" t="s">
        <v>2</v>
      </c>
      <c r="H5" s="60" t="s">
        <v>12</v>
      </c>
      <c r="I5" s="60" t="s">
        <v>13</v>
      </c>
      <c r="J5" s="60" t="s">
        <v>180</v>
      </c>
      <c r="K5" s="60" t="s">
        <v>181</v>
      </c>
      <c r="L5" s="60" t="s">
        <v>182</v>
      </c>
    </row>
    <row r="6" spans="1:12" s="28" customFormat="1" ht="25" customHeight="1">
      <c r="A6" s="90">
        <v>1</v>
      </c>
      <c r="B6" s="83" t="s">
        <v>60</v>
      </c>
      <c r="C6" s="66" t="s">
        <v>116</v>
      </c>
      <c r="D6" s="56" t="s">
        <v>117</v>
      </c>
      <c r="E6" s="84">
        <v>42528</v>
      </c>
      <c r="F6" s="84" t="s">
        <v>184</v>
      </c>
      <c r="G6" s="82" t="s">
        <v>23</v>
      </c>
      <c r="H6" s="82" t="s">
        <v>10</v>
      </c>
      <c r="I6" s="82" t="s">
        <v>69</v>
      </c>
      <c r="J6" s="110">
        <v>360900</v>
      </c>
      <c r="K6" s="110">
        <v>355900</v>
      </c>
      <c r="L6" s="110">
        <v>345900</v>
      </c>
    </row>
    <row r="7" spans="1:12" s="28" customFormat="1" ht="25" customHeight="1">
      <c r="A7" s="90">
        <f>A6+1</f>
        <v>2</v>
      </c>
      <c r="B7" s="83" t="s">
        <v>60</v>
      </c>
      <c r="C7" s="66" t="s">
        <v>150</v>
      </c>
      <c r="D7" s="56" t="s">
        <v>148</v>
      </c>
      <c r="E7" s="84">
        <v>42625</v>
      </c>
      <c r="F7" s="84" t="s">
        <v>184</v>
      </c>
      <c r="G7" s="82" t="s">
        <v>23</v>
      </c>
      <c r="H7" s="82" t="s">
        <v>8</v>
      </c>
      <c r="I7" s="82" t="s">
        <v>69</v>
      </c>
      <c r="J7" s="110">
        <v>360900</v>
      </c>
      <c r="K7" s="110">
        <v>355900</v>
      </c>
      <c r="L7" s="110">
        <v>345900</v>
      </c>
    </row>
    <row r="8" spans="1:12" s="28" customFormat="1" ht="25" customHeight="1">
      <c r="A8" s="90">
        <f t="shared" ref="A8:A25" si="0">A7+1</f>
        <v>3</v>
      </c>
      <c r="B8" s="83" t="s">
        <v>60</v>
      </c>
      <c r="C8" s="86" t="s">
        <v>156</v>
      </c>
      <c r="D8" s="56" t="s">
        <v>157</v>
      </c>
      <c r="E8" s="84">
        <v>42534</v>
      </c>
      <c r="F8" s="84" t="s">
        <v>184</v>
      </c>
      <c r="G8" s="82" t="s">
        <v>24</v>
      </c>
      <c r="H8" s="82" t="s">
        <v>65</v>
      </c>
      <c r="I8" s="82" t="s">
        <v>69</v>
      </c>
      <c r="J8" s="110">
        <v>418900</v>
      </c>
      <c r="K8" s="110">
        <v>410900</v>
      </c>
      <c r="L8" s="110">
        <v>401300</v>
      </c>
    </row>
    <row r="9" spans="1:12" s="28" customFormat="1" ht="25" customHeight="1">
      <c r="A9" s="90">
        <f t="shared" si="0"/>
        <v>4</v>
      </c>
      <c r="B9" s="83" t="s">
        <v>130</v>
      </c>
      <c r="C9" s="66" t="s">
        <v>132</v>
      </c>
      <c r="D9" s="56" t="s">
        <v>128</v>
      </c>
      <c r="E9" s="84">
        <v>42578</v>
      </c>
      <c r="F9" s="84" t="s">
        <v>185</v>
      </c>
      <c r="G9" s="82" t="s">
        <v>126</v>
      </c>
      <c r="H9" s="82" t="s">
        <v>109</v>
      </c>
      <c r="I9" s="82" t="s">
        <v>127</v>
      </c>
      <c r="J9" s="110">
        <v>1079900</v>
      </c>
      <c r="K9" s="110">
        <v>1029000</v>
      </c>
      <c r="L9" s="110">
        <v>990000</v>
      </c>
    </row>
    <row r="10" spans="1:12" s="28" customFormat="1" ht="25" customHeight="1">
      <c r="A10" s="90">
        <f t="shared" si="0"/>
        <v>5</v>
      </c>
      <c r="B10" s="83" t="s">
        <v>129</v>
      </c>
      <c r="C10" s="66" t="s">
        <v>138</v>
      </c>
      <c r="D10" s="56" t="s">
        <v>139</v>
      </c>
      <c r="E10" s="84">
        <v>42521</v>
      </c>
      <c r="F10" s="84" t="s">
        <v>185</v>
      </c>
      <c r="G10" s="82" t="s">
        <v>131</v>
      </c>
      <c r="H10" s="82" t="s">
        <v>140</v>
      </c>
      <c r="I10" s="82" t="s">
        <v>107</v>
      </c>
      <c r="J10" s="110">
        <v>635900</v>
      </c>
      <c r="K10" s="110">
        <v>610900</v>
      </c>
      <c r="L10" s="110">
        <v>595800</v>
      </c>
    </row>
    <row r="11" spans="1:12" s="28" customFormat="1" ht="25" customHeight="1">
      <c r="A11" s="90">
        <f t="shared" si="0"/>
        <v>6</v>
      </c>
      <c r="B11" s="83" t="s">
        <v>133</v>
      </c>
      <c r="C11" s="66" t="s">
        <v>166</v>
      </c>
      <c r="D11" s="56" t="s">
        <v>167</v>
      </c>
      <c r="E11" s="84">
        <v>42534</v>
      </c>
      <c r="F11" s="84" t="s">
        <v>184</v>
      </c>
      <c r="G11" s="82" t="s">
        <v>136</v>
      </c>
      <c r="H11" s="82" t="s">
        <v>63</v>
      </c>
      <c r="I11" s="82" t="s">
        <v>168</v>
      </c>
      <c r="J11" s="110">
        <v>556900</v>
      </c>
      <c r="K11" s="110">
        <v>556900</v>
      </c>
      <c r="L11" s="110">
        <v>525000</v>
      </c>
    </row>
    <row r="12" spans="1:12" s="28" customFormat="1" ht="25" customHeight="1">
      <c r="A12" s="90">
        <f t="shared" si="0"/>
        <v>7</v>
      </c>
      <c r="B12" s="83" t="s">
        <v>133</v>
      </c>
      <c r="C12" s="66" t="s">
        <v>134</v>
      </c>
      <c r="D12" s="56" t="s">
        <v>135</v>
      </c>
      <c r="E12" s="84">
        <v>42520</v>
      </c>
      <c r="F12" s="84" t="s">
        <v>184</v>
      </c>
      <c r="G12" s="82" t="s">
        <v>136</v>
      </c>
      <c r="H12" s="82" t="s">
        <v>66</v>
      </c>
      <c r="I12" s="82" t="s">
        <v>15</v>
      </c>
      <c r="J12" s="110">
        <v>556900</v>
      </c>
      <c r="K12" s="110">
        <v>556900</v>
      </c>
      <c r="L12" s="110">
        <v>525000</v>
      </c>
    </row>
    <row r="13" spans="1:12" s="28" customFormat="1" ht="25" customHeight="1">
      <c r="A13" s="90">
        <f t="shared" si="0"/>
        <v>8</v>
      </c>
      <c r="B13" s="83" t="s">
        <v>149</v>
      </c>
      <c r="C13" s="66" t="s">
        <v>158</v>
      </c>
      <c r="D13" s="85" t="s">
        <v>159</v>
      </c>
      <c r="E13" s="84">
        <v>42551</v>
      </c>
      <c r="F13" s="84" t="s">
        <v>185</v>
      </c>
      <c r="G13" s="82" t="s">
        <v>155</v>
      </c>
      <c r="H13" s="82" t="s">
        <v>67</v>
      </c>
      <c r="I13" s="82" t="s">
        <v>15</v>
      </c>
      <c r="J13" s="110">
        <v>371900</v>
      </c>
      <c r="K13" s="110">
        <v>358900</v>
      </c>
      <c r="L13" s="110">
        <v>348200</v>
      </c>
    </row>
    <row r="14" spans="1:12" s="28" customFormat="1" ht="25" customHeight="1">
      <c r="A14" s="90">
        <f t="shared" si="0"/>
        <v>9</v>
      </c>
      <c r="B14" s="83" t="s">
        <v>149</v>
      </c>
      <c r="C14" s="66" t="s">
        <v>164</v>
      </c>
      <c r="D14" s="85" t="s">
        <v>165</v>
      </c>
      <c r="E14" s="84">
        <v>42521</v>
      </c>
      <c r="F14" s="84" t="s">
        <v>185</v>
      </c>
      <c r="G14" s="82" t="s">
        <v>155</v>
      </c>
      <c r="H14" s="82" t="s">
        <v>64</v>
      </c>
      <c r="I14" s="82" t="s">
        <v>15</v>
      </c>
      <c r="J14" s="110">
        <v>371900</v>
      </c>
      <c r="K14" s="110">
        <v>358900</v>
      </c>
      <c r="L14" s="110">
        <v>348200</v>
      </c>
    </row>
    <row r="15" spans="1:12" s="28" customFormat="1" ht="25" customHeight="1">
      <c r="A15" s="90">
        <f t="shared" si="0"/>
        <v>10</v>
      </c>
      <c r="B15" s="83" t="s">
        <v>61</v>
      </c>
      <c r="C15" s="66" t="s">
        <v>114</v>
      </c>
      <c r="D15" s="56" t="s">
        <v>111</v>
      </c>
      <c r="E15" s="84">
        <v>42523</v>
      </c>
      <c r="F15" s="84" t="s">
        <v>185</v>
      </c>
      <c r="G15" s="82" t="s">
        <v>137</v>
      </c>
      <c r="H15" s="82" t="s">
        <v>109</v>
      </c>
      <c r="I15" s="82" t="s">
        <v>15</v>
      </c>
      <c r="J15" s="110">
        <v>426900</v>
      </c>
      <c r="K15" s="110">
        <v>413900</v>
      </c>
      <c r="L15" s="110">
        <v>407900</v>
      </c>
    </row>
    <row r="16" spans="1:12" s="28" customFormat="1" ht="25" customHeight="1">
      <c r="A16" s="90" t="e">
        <f>#REF!+1</f>
        <v>#REF!</v>
      </c>
      <c r="B16" s="83" t="s">
        <v>61</v>
      </c>
      <c r="C16" s="66" t="s">
        <v>123</v>
      </c>
      <c r="D16" s="56" t="s">
        <v>119</v>
      </c>
      <c r="E16" s="84">
        <v>42555</v>
      </c>
      <c r="F16" s="84" t="s">
        <v>185</v>
      </c>
      <c r="G16" s="82" t="s">
        <v>137</v>
      </c>
      <c r="H16" s="82" t="s">
        <v>68</v>
      </c>
      <c r="I16" s="82" t="s">
        <v>15</v>
      </c>
      <c r="J16" s="110">
        <v>426900</v>
      </c>
      <c r="K16" s="110">
        <v>413900</v>
      </c>
      <c r="L16" s="110">
        <v>407600</v>
      </c>
    </row>
    <row r="17" spans="1:12" s="28" customFormat="1" ht="25" customHeight="1">
      <c r="A17" s="90" t="e">
        <f t="shared" si="0"/>
        <v>#REF!</v>
      </c>
      <c r="B17" s="83" t="s">
        <v>61</v>
      </c>
      <c r="C17" s="66" t="s">
        <v>124</v>
      </c>
      <c r="D17" s="56" t="s">
        <v>120</v>
      </c>
      <c r="E17" s="84">
        <v>42555</v>
      </c>
      <c r="F17" s="84" t="s">
        <v>185</v>
      </c>
      <c r="G17" s="82" t="s">
        <v>137</v>
      </c>
      <c r="H17" s="82" t="s">
        <v>10</v>
      </c>
      <c r="I17" s="82" t="s">
        <v>15</v>
      </c>
      <c r="J17" s="110">
        <v>426900</v>
      </c>
      <c r="K17" s="110">
        <v>413900</v>
      </c>
      <c r="L17" s="110">
        <v>407600</v>
      </c>
    </row>
    <row r="18" spans="1:12" s="28" customFormat="1" ht="25" customHeight="1">
      <c r="A18" s="90" t="e">
        <f t="shared" si="0"/>
        <v>#REF!</v>
      </c>
      <c r="B18" s="83" t="s">
        <v>61</v>
      </c>
      <c r="C18" s="66" t="s">
        <v>125</v>
      </c>
      <c r="D18" s="56" t="s">
        <v>121</v>
      </c>
      <c r="E18" s="84">
        <v>42555</v>
      </c>
      <c r="F18" s="84" t="s">
        <v>185</v>
      </c>
      <c r="G18" s="82" t="s">
        <v>137</v>
      </c>
      <c r="H18" s="82" t="s">
        <v>67</v>
      </c>
      <c r="I18" s="82" t="s">
        <v>15</v>
      </c>
      <c r="J18" s="110">
        <v>426900</v>
      </c>
      <c r="K18" s="110">
        <v>413900</v>
      </c>
      <c r="L18" s="110">
        <v>407600</v>
      </c>
    </row>
    <row r="19" spans="1:12" s="28" customFormat="1" ht="25" customHeight="1">
      <c r="A19" s="90" t="e">
        <f t="shared" si="0"/>
        <v>#REF!</v>
      </c>
      <c r="B19" s="83" t="s">
        <v>61</v>
      </c>
      <c r="C19" s="66" t="s">
        <v>144</v>
      </c>
      <c r="D19" s="56" t="s">
        <v>143</v>
      </c>
      <c r="E19" s="84">
        <v>42613</v>
      </c>
      <c r="F19" s="84" t="s">
        <v>185</v>
      </c>
      <c r="G19" s="82" t="s">
        <v>137</v>
      </c>
      <c r="H19" s="82" t="s">
        <v>109</v>
      </c>
      <c r="I19" s="82" t="s">
        <v>15</v>
      </c>
      <c r="J19" s="110">
        <v>426900</v>
      </c>
      <c r="K19" s="110">
        <v>413900</v>
      </c>
      <c r="L19" s="110">
        <v>407600</v>
      </c>
    </row>
    <row r="20" spans="1:12" s="28" customFormat="1" ht="25" customHeight="1">
      <c r="A20" s="90" t="e">
        <f t="shared" si="0"/>
        <v>#REF!</v>
      </c>
      <c r="B20" s="83" t="s">
        <v>142</v>
      </c>
      <c r="C20" s="66" t="s">
        <v>115</v>
      </c>
      <c r="D20" s="56" t="s">
        <v>112</v>
      </c>
      <c r="E20" s="84">
        <v>42523</v>
      </c>
      <c r="F20" s="84" t="s">
        <v>185</v>
      </c>
      <c r="G20" s="82" t="s">
        <v>31</v>
      </c>
      <c r="H20" s="82" t="s">
        <v>67</v>
      </c>
      <c r="I20" s="82" t="s">
        <v>15</v>
      </c>
      <c r="J20" s="110">
        <v>440900</v>
      </c>
      <c r="K20" s="110">
        <v>427900</v>
      </c>
      <c r="L20" s="110">
        <v>409200</v>
      </c>
    </row>
    <row r="21" spans="1:12" s="28" customFormat="1" ht="25" customHeight="1">
      <c r="A21" s="90" t="e">
        <f t="shared" si="0"/>
        <v>#REF!</v>
      </c>
      <c r="B21" s="83" t="s">
        <v>142</v>
      </c>
      <c r="C21" s="66" t="s">
        <v>177</v>
      </c>
      <c r="D21" s="56" t="s">
        <v>178</v>
      </c>
      <c r="E21" s="84">
        <v>42613</v>
      </c>
      <c r="F21" s="84" t="s">
        <v>185</v>
      </c>
      <c r="G21" s="82" t="s">
        <v>31</v>
      </c>
      <c r="H21" s="82" t="s">
        <v>68</v>
      </c>
      <c r="I21" s="82" t="s">
        <v>15</v>
      </c>
      <c r="J21" s="110">
        <v>440900</v>
      </c>
      <c r="K21" s="110">
        <v>427900</v>
      </c>
      <c r="L21" s="110">
        <v>409200</v>
      </c>
    </row>
    <row r="22" spans="1:12" s="28" customFormat="1" ht="25" customHeight="1">
      <c r="A22" s="90" t="e">
        <f>#REF!+1</f>
        <v>#REF!</v>
      </c>
      <c r="B22" s="83" t="s">
        <v>62</v>
      </c>
      <c r="C22" s="66" t="s">
        <v>152</v>
      </c>
      <c r="D22" s="56" t="s">
        <v>153</v>
      </c>
      <c r="E22" s="84">
        <v>42633</v>
      </c>
      <c r="F22" s="84" t="s">
        <v>81</v>
      </c>
      <c r="G22" s="82" t="s">
        <v>37</v>
      </c>
      <c r="H22" s="82" t="s">
        <v>9</v>
      </c>
      <c r="I22" s="82" t="s">
        <v>14</v>
      </c>
      <c r="J22" s="110">
        <v>204900</v>
      </c>
      <c r="K22" s="110">
        <v>192900</v>
      </c>
      <c r="L22" s="110">
        <v>187900</v>
      </c>
    </row>
    <row r="23" spans="1:12" s="28" customFormat="1" ht="25" customHeight="1">
      <c r="A23" s="90" t="e">
        <f>#REF!+1</f>
        <v>#REF!</v>
      </c>
      <c r="B23" s="83" t="s">
        <v>162</v>
      </c>
      <c r="C23" s="66" t="s">
        <v>160</v>
      </c>
      <c r="D23" s="85" t="s">
        <v>161</v>
      </c>
      <c r="E23" s="84">
        <v>42581</v>
      </c>
      <c r="F23" s="84" t="s">
        <v>187</v>
      </c>
      <c r="G23" s="82" t="s">
        <v>163</v>
      </c>
      <c r="H23" s="82" t="s">
        <v>65</v>
      </c>
      <c r="I23" s="82" t="s">
        <v>108</v>
      </c>
      <c r="J23" s="110">
        <v>575900</v>
      </c>
      <c r="K23" s="110">
        <v>539900</v>
      </c>
      <c r="L23" s="110">
        <v>525000</v>
      </c>
    </row>
    <row r="24" spans="1:12" s="28" customFormat="1" ht="25" customHeight="1">
      <c r="A24" s="90" t="e">
        <f t="shared" si="0"/>
        <v>#REF!</v>
      </c>
      <c r="B24" s="83" t="s">
        <v>169</v>
      </c>
      <c r="C24" s="66" t="s">
        <v>170</v>
      </c>
      <c r="D24" s="56" t="s">
        <v>171</v>
      </c>
      <c r="E24" s="84">
        <v>42621</v>
      </c>
      <c r="F24" s="84" t="s">
        <v>184</v>
      </c>
      <c r="G24" s="93" t="s">
        <v>172</v>
      </c>
      <c r="H24" s="82" t="s">
        <v>64</v>
      </c>
      <c r="I24" s="82" t="s">
        <v>173</v>
      </c>
      <c r="J24" s="110">
        <v>480903</v>
      </c>
      <c r="K24" s="110">
        <v>480903</v>
      </c>
      <c r="L24" s="111"/>
    </row>
    <row r="25" spans="1:12" s="28" customFormat="1" ht="25" customHeight="1">
      <c r="A25" s="90" t="e">
        <f t="shared" si="0"/>
        <v>#REF!</v>
      </c>
      <c r="B25" s="83" t="s">
        <v>151</v>
      </c>
      <c r="C25" s="66" t="s">
        <v>174</v>
      </c>
      <c r="D25" s="56" t="s">
        <v>175</v>
      </c>
      <c r="E25" s="84">
        <v>42573</v>
      </c>
      <c r="F25" s="84" t="s">
        <v>186</v>
      </c>
      <c r="G25" s="82" t="s">
        <v>106</v>
      </c>
      <c r="H25" s="82" t="s">
        <v>176</v>
      </c>
      <c r="I25" s="82" t="s">
        <v>108</v>
      </c>
      <c r="J25" s="110">
        <v>418300</v>
      </c>
      <c r="K25" s="110">
        <v>396300</v>
      </c>
      <c r="L25" s="110">
        <v>389800</v>
      </c>
    </row>
    <row r="26" spans="1:12" s="28" customFormat="1" ht="25" customHeight="1">
      <c r="A26" s="89"/>
      <c r="B26" s="68"/>
      <c r="C26" s="65"/>
      <c r="D26" s="64"/>
      <c r="E26" s="63"/>
      <c r="F26" s="63"/>
      <c r="G26" s="64"/>
      <c r="H26" s="64"/>
      <c r="I26" s="64"/>
    </row>
    <row r="27" spans="1:12" s="28" customFormat="1" ht="25" customHeight="1">
      <c r="A27" s="89"/>
      <c r="B27" s="68"/>
      <c r="C27" s="65"/>
      <c r="D27" s="64"/>
      <c r="E27" s="63"/>
      <c r="F27" s="63"/>
      <c r="G27" s="64"/>
      <c r="H27" s="64"/>
      <c r="I27" s="64"/>
    </row>
    <row r="28" spans="1:12" s="38" customFormat="1" ht="34" customHeight="1"/>
    <row r="29" spans="1:12" s="25" customFormat="1" ht="41.25" customHeight="1"/>
    <row r="30" spans="1:12" s="28" customFormat="1" ht="25" customHeight="1"/>
    <row r="31" spans="1:12" s="28" customFormat="1" ht="25" customHeight="1"/>
    <row r="32" spans="1:12" s="28" customFormat="1" ht="25" customHeight="1"/>
    <row r="33" spans="1:9" s="28" customFormat="1" ht="25" customHeight="1">
      <c r="A33" s="89"/>
      <c r="B33" s="50"/>
      <c r="C33" s="50"/>
      <c r="D33" s="29"/>
      <c r="E33" s="31"/>
      <c r="F33" s="31"/>
      <c r="G33" s="29"/>
      <c r="H33" s="29"/>
      <c r="I33" s="29"/>
    </row>
    <row r="34" spans="1:9" s="28" customFormat="1" ht="25" customHeight="1">
      <c r="A34" s="89"/>
      <c r="B34" s="29"/>
      <c r="C34" s="50"/>
      <c r="D34" s="29"/>
      <c r="E34" s="31"/>
      <c r="F34" s="31"/>
      <c r="G34" s="29"/>
      <c r="H34" s="29"/>
      <c r="I34" s="29"/>
    </row>
    <row r="35" spans="1:9" s="28" customFormat="1" ht="25" customHeight="1">
      <c r="A35" s="89"/>
      <c r="B35" s="29"/>
      <c r="C35" s="50"/>
      <c r="D35" s="29"/>
      <c r="E35" s="31"/>
      <c r="F35" s="31"/>
      <c r="G35" s="29"/>
      <c r="H35" s="29"/>
      <c r="I35" s="29"/>
    </row>
    <row r="36" spans="1:9" s="28" customFormat="1" ht="25" customHeight="1">
      <c r="A36" s="89"/>
      <c r="B36" s="29"/>
      <c r="C36" s="50"/>
      <c r="D36" s="29"/>
      <c r="E36" s="31"/>
      <c r="F36" s="31"/>
      <c r="G36" s="29"/>
      <c r="H36" s="29"/>
      <c r="I36" s="29"/>
    </row>
    <row r="37" spans="1:9" s="28" customFormat="1" ht="25" customHeight="1">
      <c r="A37" s="89"/>
      <c r="B37" s="29"/>
      <c r="C37" s="50"/>
      <c r="D37" s="29"/>
      <c r="E37" s="31"/>
      <c r="F37" s="31"/>
      <c r="G37" s="29"/>
      <c r="H37" s="29"/>
      <c r="I37" s="29"/>
    </row>
    <row r="38" spans="1:9" s="28" customFormat="1" ht="25" customHeight="1">
      <c r="A38" s="89"/>
      <c r="B38" s="29"/>
      <c r="C38" s="50"/>
      <c r="D38" s="29"/>
      <c r="E38" s="31"/>
      <c r="F38" s="31"/>
      <c r="G38" s="29"/>
      <c r="H38" s="29"/>
      <c r="I38" s="29"/>
    </row>
    <row r="39" spans="1:9" s="28" customFormat="1" ht="25" customHeight="1">
      <c r="A39" s="89"/>
      <c r="B39" s="29"/>
      <c r="C39" s="50"/>
      <c r="D39" s="29"/>
      <c r="E39" s="31"/>
      <c r="F39" s="31"/>
      <c r="G39" s="29"/>
      <c r="H39" s="29"/>
      <c r="I39" s="29"/>
    </row>
    <row r="40" spans="1:9" s="28" customFormat="1" ht="25" customHeight="1">
      <c r="A40" s="89"/>
      <c r="B40" s="29"/>
      <c r="C40" s="50"/>
      <c r="D40" s="29"/>
      <c r="E40" s="31"/>
      <c r="F40" s="31"/>
      <c r="G40" s="29"/>
      <c r="H40" s="29"/>
      <c r="I40" s="29"/>
    </row>
    <row r="41" spans="1:9" s="28" customFormat="1" ht="25" customHeight="1">
      <c r="A41" s="89"/>
      <c r="B41" s="50"/>
      <c r="C41" s="50"/>
      <c r="D41" s="29"/>
      <c r="E41" s="51"/>
      <c r="F41" s="51"/>
      <c r="G41" s="29"/>
      <c r="H41" s="29"/>
      <c r="I41" s="29"/>
    </row>
    <row r="42" spans="1:9" s="28" customFormat="1" ht="25" customHeight="1">
      <c r="A42" s="89"/>
      <c r="B42" s="29"/>
      <c r="C42" s="50"/>
      <c r="D42" s="29"/>
      <c r="E42" s="31"/>
      <c r="F42" s="31"/>
      <c r="G42" s="29"/>
      <c r="H42" s="29"/>
      <c r="I42" s="29"/>
    </row>
    <row r="43" spans="1:9" s="28" customFormat="1" ht="25" customHeight="1">
      <c r="A43" s="89"/>
      <c r="B43" s="29"/>
      <c r="C43" s="50"/>
      <c r="D43" s="29"/>
      <c r="E43" s="31"/>
      <c r="F43" s="31"/>
      <c r="G43" s="29"/>
      <c r="H43" s="29"/>
      <c r="I43" s="29"/>
    </row>
    <row r="44" spans="1:9" s="28" customFormat="1" ht="25" customHeight="1">
      <c r="A44" s="89"/>
      <c r="B44" s="29"/>
      <c r="C44" s="50"/>
      <c r="D44" s="29"/>
      <c r="E44" s="31"/>
      <c r="F44" s="31"/>
      <c r="G44" s="29"/>
      <c r="H44" s="29"/>
      <c r="I44" s="29"/>
    </row>
    <row r="45" spans="1:9" s="28" customFormat="1" ht="25" customHeight="1">
      <c r="A45" s="89"/>
      <c r="B45" s="29"/>
      <c r="C45" s="50"/>
      <c r="D45" s="29"/>
      <c r="E45" s="31"/>
      <c r="F45" s="31"/>
      <c r="G45" s="29"/>
      <c r="H45" s="29"/>
      <c r="I45" s="29"/>
    </row>
    <row r="46" spans="1:9" s="28" customFormat="1" ht="25" customHeight="1">
      <c r="A46" s="89"/>
      <c r="B46" s="29"/>
      <c r="C46" s="50"/>
      <c r="D46" s="29"/>
      <c r="E46" s="31"/>
      <c r="F46" s="31"/>
      <c r="G46" s="29"/>
      <c r="H46" s="29"/>
      <c r="I46" s="29"/>
    </row>
    <row r="47" spans="1:9" s="28" customFormat="1" ht="25" customHeight="1">
      <c r="A47" s="89"/>
      <c r="B47" s="50"/>
      <c r="C47" s="50"/>
      <c r="D47" s="29"/>
      <c r="E47" s="51"/>
      <c r="F47" s="51"/>
      <c r="G47" s="29"/>
      <c r="H47" s="29"/>
      <c r="I47" s="29"/>
    </row>
    <row r="48" spans="1:9" s="28" customFormat="1" ht="25" customHeight="1">
      <c r="A48" s="89"/>
      <c r="B48" s="50"/>
      <c r="C48" s="50"/>
      <c r="D48" s="29"/>
      <c r="E48" s="51"/>
      <c r="F48" s="51"/>
      <c r="G48" s="29"/>
      <c r="H48" s="29"/>
      <c r="I48" s="29"/>
    </row>
    <row r="49" spans="1:9" s="28" customFormat="1" ht="25" customHeight="1">
      <c r="A49" s="89"/>
      <c r="B49" s="29"/>
      <c r="C49" s="50"/>
      <c r="D49" s="29"/>
      <c r="E49" s="31"/>
      <c r="F49" s="31"/>
      <c r="G49" s="29"/>
      <c r="H49" s="29"/>
      <c r="I49" s="29"/>
    </row>
    <row r="50" spans="1:9" s="28" customFormat="1" ht="25" customHeight="1">
      <c r="A50" s="89"/>
      <c r="B50" s="50"/>
      <c r="C50" s="50"/>
      <c r="D50" s="29"/>
      <c r="E50" s="51"/>
      <c r="F50" s="51"/>
      <c r="G50" s="29"/>
      <c r="H50" s="29"/>
      <c r="I50" s="29"/>
    </row>
    <row r="51" spans="1:9" s="28" customFormat="1" ht="25" customHeight="1">
      <c r="A51" s="89"/>
      <c r="B51" s="29"/>
      <c r="C51" s="50"/>
      <c r="D51" s="29"/>
      <c r="E51" s="31"/>
      <c r="F51" s="31"/>
      <c r="G51" s="29"/>
      <c r="H51" s="29"/>
      <c r="I51" s="29"/>
    </row>
    <row r="52" spans="1:9" s="28" customFormat="1" ht="25" customHeight="1">
      <c r="A52" s="89"/>
      <c r="B52" s="29"/>
      <c r="C52" s="50"/>
      <c r="D52" s="29"/>
      <c r="E52" s="31"/>
      <c r="F52" s="31"/>
      <c r="G52" s="29"/>
      <c r="H52" s="29"/>
      <c r="I52" s="29"/>
    </row>
    <row r="53" spans="1:9" s="28" customFormat="1" ht="25" customHeight="1">
      <c r="A53" s="89"/>
      <c r="B53" s="29"/>
      <c r="C53" s="50"/>
      <c r="D53" s="29"/>
      <c r="E53" s="31"/>
      <c r="F53" s="31"/>
      <c r="G53" s="29"/>
      <c r="H53" s="29"/>
      <c r="I53" s="29"/>
    </row>
    <row r="54" spans="1:9" s="28" customFormat="1" ht="25" customHeight="1">
      <c r="A54" s="89"/>
      <c r="B54" s="50"/>
      <c r="C54" s="50"/>
      <c r="D54" s="29"/>
      <c r="E54" s="51"/>
      <c r="F54" s="51"/>
      <c r="G54" s="29"/>
      <c r="H54" s="29"/>
      <c r="I54" s="29"/>
    </row>
    <row r="55" spans="1:9" s="28" customFormat="1" ht="25" customHeight="1">
      <c r="A55" s="89"/>
      <c r="B55" s="50"/>
      <c r="C55" s="50"/>
      <c r="D55" s="29"/>
      <c r="E55" s="51"/>
      <c r="F55" s="51"/>
      <c r="G55" s="29"/>
      <c r="H55" s="29"/>
      <c r="I55" s="29"/>
    </row>
    <row r="56" spans="1:9" s="28" customFormat="1" ht="25" customHeight="1">
      <c r="A56" s="89"/>
      <c r="B56" s="50"/>
      <c r="C56" s="50"/>
      <c r="D56" s="29"/>
      <c r="E56" s="51"/>
      <c r="F56" s="51"/>
      <c r="G56" s="29"/>
      <c r="H56" s="29"/>
      <c r="I56" s="29"/>
    </row>
    <row r="57" spans="1:9" s="28" customFormat="1" ht="25" customHeight="1">
      <c r="A57" s="89"/>
      <c r="B57" s="50"/>
      <c r="C57" s="50"/>
      <c r="D57" s="29"/>
      <c r="E57" s="51"/>
      <c r="F57" s="51"/>
      <c r="G57" s="29"/>
      <c r="H57" s="29"/>
      <c r="I57" s="29"/>
    </row>
    <row r="58" spans="1:9" s="28" customFormat="1" ht="25" customHeight="1">
      <c r="A58" s="89"/>
      <c r="B58" s="50"/>
      <c r="C58" s="50"/>
      <c r="D58" s="29"/>
      <c r="E58" s="51"/>
      <c r="F58" s="51"/>
      <c r="G58" s="29"/>
      <c r="H58" s="29"/>
      <c r="I58" s="29"/>
    </row>
    <row r="59" spans="1:9" s="28" customFormat="1" ht="25" customHeight="1">
      <c r="A59" s="89"/>
      <c r="B59" s="50"/>
      <c r="C59" s="50"/>
      <c r="D59" s="29"/>
      <c r="E59" s="51"/>
      <c r="F59" s="51"/>
      <c r="G59" s="29"/>
      <c r="H59" s="29"/>
      <c r="I59" s="29"/>
    </row>
    <row r="60" spans="1:9" s="28" customFormat="1" ht="25" customHeight="1">
      <c r="A60" s="89"/>
      <c r="B60" s="50"/>
      <c r="C60" s="50"/>
      <c r="D60" s="29"/>
      <c r="E60" s="51"/>
      <c r="F60" s="51"/>
      <c r="G60" s="29"/>
      <c r="H60" s="29"/>
      <c r="I60" s="29"/>
    </row>
    <row r="61" spans="1:9" s="28" customFormat="1" ht="25" customHeight="1">
      <c r="A61" s="89"/>
      <c r="B61" s="29"/>
      <c r="C61" s="50"/>
      <c r="D61" s="29"/>
      <c r="E61" s="31"/>
      <c r="F61" s="31"/>
      <c r="G61" s="29"/>
      <c r="H61" s="29"/>
      <c r="I61" s="29"/>
    </row>
    <row r="62" spans="1:9" s="28" customFormat="1" ht="25" customHeight="1">
      <c r="A62" s="89"/>
      <c r="B62" s="29"/>
      <c r="C62" s="50"/>
      <c r="D62" s="29"/>
      <c r="E62" s="31"/>
      <c r="F62" s="31"/>
      <c r="G62" s="29"/>
      <c r="H62" s="29"/>
      <c r="I62" s="29"/>
    </row>
    <row r="63" spans="1:9" s="28" customFormat="1" ht="25" customHeight="1">
      <c r="A63" s="89"/>
      <c r="B63" s="50"/>
      <c r="C63" s="50"/>
      <c r="D63" s="29"/>
      <c r="E63" s="51"/>
      <c r="F63" s="51"/>
      <c r="G63" s="29"/>
      <c r="H63" s="29"/>
      <c r="I63" s="29"/>
    </row>
    <row r="64" spans="1:9" s="28" customFormat="1" ht="25" customHeight="1">
      <c r="A64" s="89"/>
      <c r="B64" s="50"/>
      <c r="C64" s="50"/>
      <c r="D64" s="29"/>
      <c r="E64" s="51"/>
      <c r="F64" s="51"/>
      <c r="G64" s="29"/>
      <c r="H64" s="29"/>
      <c r="I64" s="29"/>
    </row>
    <row r="65" spans="1:9" s="28" customFormat="1" ht="25" customHeight="1">
      <c r="A65" s="89"/>
      <c r="B65" s="50"/>
      <c r="C65" s="50"/>
      <c r="D65" s="29"/>
      <c r="E65" s="51"/>
      <c r="F65" s="51"/>
      <c r="G65" s="29"/>
      <c r="H65" s="29"/>
      <c r="I65" s="29"/>
    </row>
    <row r="66" spans="1:9" s="28" customFormat="1" ht="25" customHeight="1">
      <c r="A66" s="89"/>
      <c r="B66" s="29"/>
      <c r="C66" s="50"/>
      <c r="D66" s="29"/>
      <c r="E66" s="31"/>
      <c r="F66" s="31"/>
      <c r="G66" s="29"/>
      <c r="H66" s="29"/>
      <c r="I66" s="29"/>
    </row>
    <row r="67" spans="1:9" s="28" customFormat="1" ht="25" customHeight="1">
      <c r="A67" s="89"/>
      <c r="B67" s="29"/>
      <c r="C67" s="50"/>
      <c r="D67" s="29"/>
      <c r="E67" s="31"/>
      <c r="F67" s="31"/>
      <c r="G67" s="29"/>
      <c r="H67" s="29"/>
      <c r="I67" s="29"/>
    </row>
    <row r="68" spans="1:9" s="28" customFormat="1" ht="25" customHeight="1">
      <c r="A68" s="89"/>
      <c r="B68" s="50"/>
      <c r="C68" s="50"/>
      <c r="D68" s="29"/>
      <c r="E68" s="51"/>
      <c r="F68" s="51"/>
      <c r="G68" s="29"/>
      <c r="H68" s="29"/>
      <c r="I68" s="29"/>
    </row>
    <row r="69" spans="1:9" s="28" customFormat="1" ht="25" customHeight="1">
      <c r="A69" s="89"/>
      <c r="B69" s="29"/>
      <c r="C69" s="50"/>
      <c r="D69" s="29"/>
      <c r="E69" s="31"/>
      <c r="F69" s="31"/>
      <c r="G69" s="29"/>
      <c r="H69" s="29"/>
      <c r="I69" s="29"/>
    </row>
    <row r="70" spans="1:9" s="28" customFormat="1" ht="25" customHeight="1">
      <c r="A70" s="89"/>
      <c r="B70" s="50"/>
      <c r="C70" s="50"/>
      <c r="D70" s="29"/>
      <c r="E70" s="31"/>
      <c r="F70" s="31"/>
      <c r="G70" s="29"/>
      <c r="H70" s="29"/>
      <c r="I70" s="29"/>
    </row>
    <row r="71" spans="1:9" s="28" customFormat="1" ht="25" customHeight="1">
      <c r="A71" s="89"/>
      <c r="B71" s="50"/>
      <c r="C71" s="50"/>
      <c r="D71" s="29"/>
      <c r="E71" s="31"/>
      <c r="F71" s="31"/>
      <c r="G71" s="29"/>
      <c r="H71" s="29"/>
      <c r="I71" s="29"/>
    </row>
    <row r="72" spans="1:9" s="28" customFormat="1" ht="25" customHeight="1">
      <c r="A72" s="89"/>
      <c r="B72" s="50"/>
      <c r="C72" s="50"/>
      <c r="D72" s="29"/>
      <c r="E72" s="31"/>
      <c r="F72" s="31"/>
      <c r="G72" s="29"/>
      <c r="H72" s="29"/>
      <c r="I72" s="29"/>
    </row>
    <row r="73" spans="1:9" s="28" customFormat="1" ht="25" customHeight="1">
      <c r="A73" s="89"/>
      <c r="B73" s="50"/>
      <c r="C73" s="50"/>
      <c r="D73" s="29"/>
      <c r="E73" s="31"/>
      <c r="F73" s="31"/>
      <c r="G73" s="29"/>
      <c r="H73" s="29"/>
      <c r="I73" s="29"/>
    </row>
    <row r="74" spans="1:9" s="28" customFormat="1" ht="25" customHeight="1">
      <c r="A74" s="89"/>
      <c r="B74" s="50"/>
      <c r="C74" s="50"/>
      <c r="D74" s="29"/>
      <c r="E74" s="31"/>
      <c r="F74" s="31"/>
      <c r="G74" s="29"/>
      <c r="H74" s="29"/>
      <c r="I74" s="29"/>
    </row>
    <row r="75" spans="1:9" s="28" customFormat="1" ht="25" customHeight="1">
      <c r="A75" s="89"/>
      <c r="B75" s="50"/>
      <c r="C75" s="50"/>
      <c r="D75" s="29"/>
      <c r="E75" s="31"/>
      <c r="F75" s="31"/>
      <c r="G75" s="29"/>
      <c r="H75" s="29"/>
      <c r="I75" s="29"/>
    </row>
    <row r="76" spans="1:9" s="28" customFormat="1" ht="25" customHeight="1">
      <c r="A76" s="89"/>
      <c r="B76" s="50"/>
      <c r="C76" s="50"/>
      <c r="D76" s="29"/>
      <c r="E76" s="31"/>
      <c r="F76" s="31"/>
      <c r="G76" s="29"/>
      <c r="H76" s="29"/>
      <c r="I76" s="29"/>
    </row>
    <row r="77" spans="1:9" s="28" customFormat="1" ht="25" customHeight="1">
      <c r="A77" s="89"/>
      <c r="B77" s="50"/>
      <c r="C77" s="50"/>
      <c r="D77" s="29"/>
      <c r="E77" s="31"/>
      <c r="F77" s="31"/>
      <c r="G77" s="29"/>
      <c r="H77" s="29"/>
      <c r="I77" s="29"/>
    </row>
    <row r="78" spans="1:9" s="28" customFormat="1" ht="25" customHeight="1">
      <c r="A78" s="89"/>
      <c r="B78" s="50"/>
      <c r="C78" s="50"/>
      <c r="D78" s="29"/>
      <c r="E78" s="31"/>
      <c r="F78" s="31"/>
      <c r="G78" s="29"/>
      <c r="H78" s="29"/>
      <c r="I78" s="29"/>
    </row>
    <row r="79" spans="1:9" s="28" customFormat="1" ht="25" customHeight="1">
      <c r="A79" s="89"/>
      <c r="B79" s="50"/>
      <c r="C79" s="50"/>
      <c r="D79" s="29"/>
      <c r="E79" s="31"/>
      <c r="F79" s="31"/>
      <c r="G79" s="29"/>
      <c r="H79" s="29"/>
      <c r="I79" s="29"/>
    </row>
    <row r="80" spans="1:9" s="28" customFormat="1" ht="25" customHeight="1">
      <c r="A80" s="89"/>
      <c r="B80" s="50"/>
      <c r="C80" s="50"/>
      <c r="D80" s="29"/>
      <c r="E80" s="31"/>
      <c r="F80" s="31"/>
      <c r="G80" s="29"/>
      <c r="H80" s="29"/>
      <c r="I80" s="29"/>
    </row>
    <row r="81" spans="1:9" s="28" customFormat="1" ht="25" customHeight="1">
      <c r="A81" s="89"/>
      <c r="B81" s="50"/>
      <c r="C81" s="50"/>
      <c r="D81" s="29"/>
      <c r="E81" s="31"/>
      <c r="F81" s="31"/>
      <c r="G81" s="29"/>
      <c r="H81" s="29"/>
      <c r="I81" s="29"/>
    </row>
    <row r="82" spans="1:9" s="28" customFormat="1" ht="25" customHeight="1">
      <c r="A82" s="89"/>
      <c r="B82" s="50"/>
      <c r="C82" s="50"/>
      <c r="D82" s="29"/>
      <c r="E82" s="31"/>
      <c r="F82" s="31"/>
      <c r="G82" s="29"/>
      <c r="H82" s="29"/>
      <c r="I82" s="29"/>
    </row>
    <row r="83" spans="1:9" s="28" customFormat="1" ht="25" customHeight="1">
      <c r="A83" s="89"/>
      <c r="B83" s="50"/>
      <c r="C83" s="50"/>
      <c r="D83" s="29"/>
      <c r="E83" s="31"/>
      <c r="F83" s="31"/>
      <c r="G83" s="29"/>
      <c r="H83" s="29"/>
      <c r="I83" s="29"/>
    </row>
    <row r="84" spans="1:9" s="28" customFormat="1" ht="25" customHeight="1">
      <c r="A84" s="89"/>
      <c r="B84" s="50"/>
      <c r="C84" s="50"/>
      <c r="D84" s="29"/>
      <c r="E84" s="31"/>
      <c r="F84" s="31"/>
      <c r="G84" s="29"/>
      <c r="H84" s="29"/>
      <c r="I84" s="29"/>
    </row>
    <row r="85" spans="1:9" s="28" customFormat="1" ht="25" customHeight="1">
      <c r="A85" s="89"/>
      <c r="B85" s="50"/>
      <c r="C85" s="50"/>
      <c r="D85" s="29"/>
      <c r="E85" s="31"/>
      <c r="F85" s="31"/>
      <c r="G85" s="29"/>
      <c r="H85" s="29"/>
      <c r="I85" s="29"/>
    </row>
    <row r="86" spans="1:9" s="28" customFormat="1" ht="25" customHeight="1">
      <c r="A86" s="89"/>
      <c r="B86" s="29"/>
      <c r="C86" s="50"/>
      <c r="D86" s="29"/>
      <c r="E86" s="31"/>
      <c r="F86" s="31"/>
      <c r="G86" s="29"/>
      <c r="H86" s="29"/>
      <c r="I86" s="29"/>
    </row>
    <row r="87" spans="1:9" s="28" customFormat="1" ht="25" customHeight="1">
      <c r="A87" s="89"/>
      <c r="B87" s="29"/>
      <c r="C87" s="50"/>
      <c r="D87" s="29"/>
      <c r="E87" s="31"/>
      <c r="F87" s="31"/>
      <c r="G87" s="29"/>
      <c r="H87" s="29"/>
      <c r="I87" s="29"/>
    </row>
    <row r="88" spans="1:9" s="28" customFormat="1" ht="25" customHeight="1">
      <c r="A88" s="89"/>
      <c r="B88" s="29"/>
      <c r="C88" s="50"/>
      <c r="D88" s="29"/>
      <c r="E88" s="31"/>
      <c r="F88" s="31"/>
      <c r="G88" s="29"/>
      <c r="H88" s="29"/>
      <c r="I88" s="29"/>
    </row>
    <row r="89" spans="1:9" s="28" customFormat="1" ht="25" customHeight="1">
      <c r="A89" s="89"/>
      <c r="B89" s="29"/>
      <c r="C89" s="50"/>
      <c r="D89" s="29"/>
      <c r="E89" s="31"/>
      <c r="F89" s="31"/>
      <c r="G89" s="29"/>
      <c r="H89" s="29"/>
      <c r="I89" s="29"/>
    </row>
    <row r="90" spans="1:9" s="28" customFormat="1" ht="25" customHeight="1">
      <c r="A90" s="89"/>
      <c r="B90" s="50"/>
      <c r="C90" s="50"/>
      <c r="D90" s="29"/>
      <c r="E90" s="31"/>
      <c r="F90" s="31"/>
      <c r="G90" s="29"/>
      <c r="H90" s="29"/>
      <c r="I90" s="29"/>
    </row>
    <row r="91" spans="1:9" s="28" customFormat="1" ht="25" customHeight="1">
      <c r="A91" s="89"/>
      <c r="B91" s="50"/>
      <c r="C91" s="50"/>
      <c r="D91" s="29"/>
      <c r="E91" s="31"/>
      <c r="F91" s="31"/>
      <c r="G91" s="29"/>
      <c r="H91" s="29"/>
      <c r="I91" s="29"/>
    </row>
    <row r="92" spans="1:9" s="28" customFormat="1" ht="25" customHeight="1">
      <c r="A92" s="89"/>
      <c r="B92" s="29"/>
      <c r="C92" s="50"/>
      <c r="D92" s="29"/>
      <c r="E92" s="31"/>
      <c r="F92" s="31"/>
      <c r="G92" s="29"/>
      <c r="H92" s="29"/>
      <c r="I92" s="29"/>
    </row>
    <row r="93" spans="1:9" s="28" customFormat="1" ht="25" customHeight="1">
      <c r="A93" s="89"/>
      <c r="B93" s="50"/>
      <c r="C93" s="50"/>
      <c r="D93" s="29"/>
      <c r="E93" s="31"/>
      <c r="F93" s="31"/>
      <c r="G93" s="29"/>
      <c r="H93" s="29"/>
      <c r="I93" s="29"/>
    </row>
    <row r="94" spans="1:9" s="28" customFormat="1" ht="25" customHeight="1">
      <c r="A94" s="89"/>
      <c r="B94" s="50"/>
      <c r="C94" s="50"/>
      <c r="D94" s="29"/>
      <c r="E94" s="31"/>
      <c r="F94" s="31"/>
      <c r="G94" s="29"/>
      <c r="H94" s="29"/>
      <c r="I94" s="29"/>
    </row>
    <row r="95" spans="1:9" s="28" customFormat="1" ht="25" customHeight="1">
      <c r="A95" s="89"/>
      <c r="B95" s="50"/>
      <c r="C95" s="50"/>
      <c r="D95" s="29"/>
      <c r="E95" s="31"/>
      <c r="F95" s="31"/>
      <c r="G95" s="29"/>
      <c r="H95" s="29"/>
      <c r="I95" s="29"/>
    </row>
    <row r="96" spans="1:9" s="28" customFormat="1" ht="25" customHeight="1">
      <c r="A96" s="89"/>
      <c r="B96" s="50"/>
      <c r="C96" s="50"/>
      <c r="D96" s="29"/>
      <c r="E96" s="31"/>
      <c r="F96" s="31"/>
      <c r="G96" s="29"/>
      <c r="H96" s="29"/>
      <c r="I96" s="29"/>
    </row>
    <row r="97" spans="1:9" s="28" customFormat="1" ht="25" customHeight="1">
      <c r="A97" s="89"/>
      <c r="B97" s="50"/>
      <c r="C97" s="50"/>
      <c r="D97" s="29"/>
      <c r="E97" s="31"/>
      <c r="F97" s="31"/>
      <c r="G97" s="29"/>
      <c r="H97" s="29"/>
      <c r="I97" s="29"/>
    </row>
    <row r="98" spans="1:9" s="28" customFormat="1" ht="25" customHeight="1">
      <c r="A98" s="89"/>
      <c r="B98" s="50"/>
      <c r="C98" s="50"/>
      <c r="D98" s="29"/>
      <c r="E98" s="31"/>
      <c r="F98" s="31"/>
      <c r="G98" s="29"/>
      <c r="H98" s="29"/>
      <c r="I98" s="29"/>
    </row>
    <row r="99" spans="1:9" s="28" customFormat="1" ht="25" customHeight="1">
      <c r="A99" s="89"/>
      <c r="B99" s="50"/>
      <c r="C99" s="50"/>
      <c r="D99" s="29"/>
      <c r="E99" s="31"/>
      <c r="F99" s="31"/>
      <c r="G99" s="29"/>
      <c r="H99" s="29"/>
      <c r="I99" s="29"/>
    </row>
    <row r="100" spans="1:9" s="28" customFormat="1" ht="25" customHeight="1">
      <c r="A100" s="89"/>
      <c r="B100" s="50"/>
      <c r="C100" s="50"/>
      <c r="D100" s="29"/>
      <c r="E100" s="31"/>
      <c r="F100" s="31"/>
      <c r="G100" s="29"/>
      <c r="H100" s="29"/>
      <c r="I100" s="29"/>
    </row>
    <row r="101" spans="1:9" s="28" customFormat="1" ht="25" customHeight="1">
      <c r="A101" s="89"/>
      <c r="B101" s="50"/>
      <c r="C101" s="50"/>
      <c r="D101" s="29"/>
      <c r="E101" s="31"/>
      <c r="F101" s="31"/>
      <c r="G101" s="29"/>
      <c r="H101" s="29"/>
      <c r="I101" s="29"/>
    </row>
    <row r="102" spans="1:9" s="28" customFormat="1" ht="25" customHeight="1">
      <c r="A102" s="89"/>
      <c r="B102" s="50"/>
      <c r="C102" s="50"/>
      <c r="D102" s="29"/>
      <c r="E102" s="31"/>
      <c r="F102" s="31"/>
      <c r="G102" s="29"/>
      <c r="H102" s="29"/>
      <c r="I102" s="29"/>
    </row>
    <row r="103" spans="1:9" s="28" customFormat="1" ht="25" customHeight="1">
      <c r="A103" s="89"/>
      <c r="B103" s="50"/>
      <c r="C103" s="50"/>
      <c r="D103" s="29"/>
      <c r="E103" s="31"/>
      <c r="F103" s="31"/>
      <c r="G103" s="29"/>
      <c r="H103" s="29"/>
      <c r="I103" s="29"/>
    </row>
    <row r="104" spans="1:9" s="28" customFormat="1" ht="25" customHeight="1">
      <c r="A104" s="89"/>
      <c r="B104" s="50"/>
      <c r="C104" s="50"/>
      <c r="D104" s="29"/>
      <c r="E104" s="31"/>
      <c r="F104" s="31"/>
      <c r="G104" s="29"/>
      <c r="H104" s="29"/>
      <c r="I104" s="29"/>
    </row>
    <row r="105" spans="1:9" s="28" customFormat="1" ht="25" customHeight="1">
      <c r="A105" s="89"/>
      <c r="B105" s="50"/>
      <c r="C105" s="50"/>
      <c r="D105" s="29"/>
      <c r="E105" s="31"/>
      <c r="F105" s="31"/>
      <c r="G105" s="29"/>
      <c r="H105" s="29"/>
      <c r="I105" s="29"/>
    </row>
    <row r="106" spans="1:9" s="28" customFormat="1" ht="25" customHeight="1">
      <c r="A106" s="89"/>
      <c r="B106" s="50"/>
      <c r="C106" s="50"/>
      <c r="D106" s="29"/>
      <c r="E106" s="31"/>
      <c r="F106" s="31"/>
      <c r="G106" s="29"/>
      <c r="H106" s="29"/>
      <c r="I106" s="29"/>
    </row>
    <row r="107" spans="1:9" s="28" customFormat="1" ht="25" customHeight="1">
      <c r="A107" s="89"/>
      <c r="B107" s="50"/>
      <c r="C107" s="50"/>
      <c r="D107" s="29"/>
      <c r="E107" s="31"/>
      <c r="F107" s="31"/>
      <c r="G107" s="29"/>
      <c r="H107" s="29"/>
      <c r="I107" s="29"/>
    </row>
    <row r="108" spans="1:9" s="28" customFormat="1" ht="25" customHeight="1">
      <c r="A108" s="89"/>
      <c r="B108" s="50"/>
      <c r="C108" s="50"/>
      <c r="D108" s="29"/>
      <c r="E108" s="31"/>
      <c r="F108" s="31"/>
      <c r="G108" s="29"/>
      <c r="H108" s="29"/>
      <c r="I108" s="29"/>
    </row>
    <row r="109" spans="1:9" s="28" customFormat="1" ht="25" customHeight="1">
      <c r="A109" s="89"/>
      <c r="B109" s="50"/>
      <c r="C109" s="50"/>
      <c r="D109" s="29"/>
      <c r="E109" s="31"/>
      <c r="F109" s="31"/>
      <c r="G109" s="29"/>
      <c r="H109" s="29"/>
      <c r="I109" s="29"/>
    </row>
    <row r="110" spans="1:9" s="28" customFormat="1" ht="25" customHeight="1">
      <c r="A110" s="89"/>
      <c r="B110" s="50"/>
      <c r="C110" s="50"/>
      <c r="D110" s="29"/>
      <c r="E110" s="31"/>
      <c r="F110" s="31"/>
      <c r="G110" s="29"/>
      <c r="H110" s="29"/>
      <c r="I110" s="29"/>
    </row>
    <row r="111" spans="1:9" s="28" customFormat="1" ht="25" customHeight="1">
      <c r="A111" s="89"/>
      <c r="B111" s="50"/>
      <c r="C111" s="50"/>
      <c r="D111" s="29"/>
      <c r="E111" s="31"/>
      <c r="F111" s="31"/>
      <c r="G111" s="29"/>
      <c r="H111" s="29"/>
      <c r="I111" s="29"/>
    </row>
    <row r="112" spans="1:9" s="28" customFormat="1" ht="25" customHeight="1">
      <c r="A112" s="89"/>
      <c r="B112" s="50"/>
      <c r="C112" s="50"/>
      <c r="D112" s="29"/>
      <c r="E112" s="31"/>
      <c r="F112" s="31"/>
      <c r="G112" s="29"/>
      <c r="H112" s="29"/>
      <c r="I112" s="29"/>
    </row>
    <row r="113" spans="1:9" s="28" customFormat="1" ht="25" customHeight="1">
      <c r="A113" s="89"/>
      <c r="B113" s="50"/>
      <c r="C113" s="50"/>
      <c r="D113" s="29"/>
      <c r="E113" s="31"/>
      <c r="F113" s="31"/>
      <c r="G113" s="29"/>
      <c r="H113" s="29"/>
      <c r="I113" s="29"/>
    </row>
    <row r="114" spans="1:9" s="28" customFormat="1" ht="25" customHeight="1">
      <c r="A114" s="89"/>
      <c r="B114" s="50"/>
      <c r="C114" s="50"/>
      <c r="D114" s="29"/>
      <c r="E114" s="31"/>
      <c r="F114" s="31"/>
      <c r="G114" s="29"/>
      <c r="H114" s="29"/>
      <c r="I114" s="29"/>
    </row>
    <row r="115" spans="1:9" s="28" customFormat="1" ht="25" customHeight="1">
      <c r="A115" s="89"/>
      <c r="B115" s="50"/>
      <c r="C115" s="50"/>
      <c r="D115" s="29"/>
      <c r="E115" s="31"/>
      <c r="F115" s="31"/>
      <c r="G115" s="29"/>
      <c r="H115" s="29"/>
      <c r="I115" s="29"/>
    </row>
    <row r="116" spans="1:9" s="28" customFormat="1" ht="25" customHeight="1">
      <c r="A116" s="89"/>
      <c r="B116" s="50"/>
      <c r="C116" s="50"/>
      <c r="D116" s="29"/>
      <c r="E116" s="31"/>
      <c r="F116" s="31"/>
      <c r="G116" s="29"/>
      <c r="H116" s="29"/>
      <c r="I116" s="29"/>
    </row>
    <row r="117" spans="1:9" s="28" customFormat="1" ht="25" customHeight="1">
      <c r="A117" s="89"/>
      <c r="B117" s="50"/>
      <c r="C117" s="50"/>
      <c r="D117" s="29"/>
      <c r="E117" s="31"/>
      <c r="F117" s="31"/>
      <c r="G117" s="29"/>
      <c r="H117" s="29"/>
      <c r="I117" s="29"/>
    </row>
    <row r="118" spans="1:9" s="29" customFormat="1" ht="25" customHeight="1">
      <c r="A118" s="89"/>
      <c r="B118" s="50"/>
      <c r="C118" s="50"/>
      <c r="E118" s="31"/>
      <c r="F118" s="31"/>
    </row>
    <row r="119" spans="1:9" s="28" customFormat="1" ht="25" customHeight="1">
      <c r="A119" s="89"/>
      <c r="B119" s="50"/>
      <c r="C119" s="50"/>
      <c r="D119" s="29"/>
      <c r="E119" s="58"/>
      <c r="F119" s="58"/>
      <c r="G119" s="50"/>
      <c r="H119" s="50"/>
      <c r="I119" s="50"/>
    </row>
    <row r="120" spans="1:9" s="28" customFormat="1" ht="25" customHeight="1">
      <c r="A120" s="89"/>
      <c r="B120" s="50"/>
      <c r="C120" s="50"/>
      <c r="D120" s="29"/>
      <c r="E120" s="58"/>
      <c r="F120" s="58"/>
      <c r="G120" s="50"/>
      <c r="H120" s="50"/>
      <c r="I120" s="50"/>
    </row>
    <row r="121" spans="1:9" s="28" customFormat="1" ht="25" customHeight="1">
      <c r="A121" s="89"/>
      <c r="B121" s="50"/>
      <c r="C121" s="50"/>
      <c r="D121" s="29"/>
      <c r="E121" s="58"/>
      <c r="F121" s="58"/>
      <c r="G121" s="50"/>
      <c r="H121" s="50"/>
      <c r="I121" s="50"/>
    </row>
    <row r="122" spans="1:9" s="28" customFormat="1" ht="25" customHeight="1">
      <c r="A122" s="89"/>
      <c r="B122" s="50"/>
      <c r="C122" s="50"/>
      <c r="D122" s="29"/>
      <c r="E122" s="58"/>
      <c r="F122" s="58"/>
      <c r="G122" s="50"/>
      <c r="H122" s="50"/>
      <c r="I122" s="50"/>
    </row>
    <row r="123" spans="1:9" s="28" customFormat="1" ht="25" customHeight="1">
      <c r="A123" s="89"/>
      <c r="B123" s="50"/>
      <c r="C123" s="50"/>
      <c r="D123" s="29"/>
      <c r="E123" s="58"/>
      <c r="F123" s="58"/>
      <c r="G123" s="50"/>
      <c r="H123" s="50"/>
      <c r="I123" s="50"/>
    </row>
    <row r="124" spans="1:9" s="28" customFormat="1" ht="25" customHeight="1">
      <c r="A124" s="89"/>
      <c r="B124" s="50"/>
      <c r="C124" s="50"/>
      <c r="D124" s="29"/>
      <c r="E124" s="58"/>
      <c r="F124" s="58"/>
      <c r="G124" s="50"/>
      <c r="H124" s="50"/>
      <c r="I124" s="50"/>
    </row>
    <row r="125" spans="1:9" s="28" customFormat="1" ht="25" customHeight="1">
      <c r="A125" s="89"/>
      <c r="B125" s="50"/>
      <c r="C125" s="50"/>
      <c r="D125" s="29"/>
      <c r="E125" s="58"/>
      <c r="F125" s="58"/>
      <c r="G125" s="50"/>
      <c r="H125" s="50"/>
      <c r="I125" s="50"/>
    </row>
    <row r="126" spans="1:9" s="28" customFormat="1" ht="25" customHeight="1">
      <c r="A126" s="89"/>
      <c r="B126" s="50"/>
      <c r="C126" s="50"/>
      <c r="D126" s="29"/>
      <c r="E126" s="58"/>
      <c r="F126" s="58"/>
      <c r="G126" s="50"/>
      <c r="H126" s="50"/>
      <c r="I126" s="50"/>
    </row>
    <row r="127" spans="1:9" s="28" customFormat="1" ht="25" customHeight="1">
      <c r="A127" s="89"/>
      <c r="B127" s="50"/>
      <c r="C127" s="50"/>
      <c r="D127" s="29"/>
      <c r="E127" s="58"/>
      <c r="F127" s="58"/>
      <c r="G127" s="50"/>
      <c r="H127" s="50"/>
      <c r="I127" s="50"/>
    </row>
    <row r="128" spans="1:9" s="28" customFormat="1" ht="25" customHeight="1">
      <c r="A128" s="89"/>
      <c r="B128" s="50"/>
      <c r="C128" s="50"/>
      <c r="D128" s="29"/>
      <c r="E128" s="58"/>
      <c r="F128" s="58"/>
      <c r="G128" s="50"/>
      <c r="H128" s="50"/>
      <c r="I128" s="50"/>
    </row>
    <row r="129" spans="1:9" s="28" customFormat="1" ht="25" customHeight="1">
      <c r="A129" s="89"/>
      <c r="B129" s="50"/>
      <c r="C129" s="50"/>
      <c r="D129" s="29"/>
      <c r="E129" s="58"/>
      <c r="F129" s="58"/>
      <c r="G129" s="50"/>
      <c r="H129" s="50"/>
      <c r="I129" s="50"/>
    </row>
    <row r="130" spans="1:9" s="28" customFormat="1" ht="25" customHeight="1">
      <c r="A130" s="89"/>
      <c r="B130" s="50"/>
      <c r="C130" s="50"/>
      <c r="D130" s="29"/>
      <c r="E130" s="58"/>
      <c r="F130" s="58"/>
      <c r="G130" s="50"/>
      <c r="H130" s="50"/>
      <c r="I130" s="50"/>
    </row>
    <row r="131" spans="1:9" s="28" customFormat="1" ht="25" customHeight="1">
      <c r="A131" s="89"/>
      <c r="B131" s="50"/>
      <c r="C131" s="50"/>
      <c r="D131" s="29"/>
      <c r="E131" s="58"/>
      <c r="F131" s="58"/>
      <c r="G131" s="50"/>
      <c r="H131" s="50"/>
      <c r="I131" s="50"/>
    </row>
    <row r="132" spans="1:9" s="28" customFormat="1" ht="25" customHeight="1">
      <c r="A132" s="89"/>
      <c r="B132" s="50"/>
      <c r="C132" s="50"/>
      <c r="D132" s="29"/>
      <c r="E132" s="58"/>
      <c r="F132" s="58"/>
      <c r="G132" s="50"/>
      <c r="H132" s="50"/>
      <c r="I132" s="50"/>
    </row>
    <row r="133" spans="1:9" s="28" customFormat="1" ht="25" customHeight="1">
      <c r="A133" s="89"/>
      <c r="B133" s="50"/>
      <c r="C133" s="50"/>
      <c r="D133" s="29"/>
      <c r="E133" s="58"/>
      <c r="F133" s="58"/>
      <c r="G133" s="50"/>
      <c r="H133" s="50"/>
      <c r="I133" s="50"/>
    </row>
    <row r="134" spans="1:9" s="28" customFormat="1" ht="25" customHeight="1">
      <c r="A134" s="89"/>
      <c r="B134" s="50"/>
      <c r="C134" s="50"/>
      <c r="D134" s="29"/>
      <c r="E134" s="58"/>
      <c r="F134" s="58"/>
      <c r="G134" s="50"/>
      <c r="H134" s="50"/>
      <c r="I134" s="50"/>
    </row>
    <row r="135" spans="1:9" s="28" customFormat="1" ht="25" customHeight="1">
      <c r="A135" s="89"/>
      <c r="B135" s="50"/>
      <c r="C135" s="50"/>
      <c r="D135" s="29"/>
      <c r="E135" s="58"/>
      <c r="F135" s="58"/>
      <c r="G135" s="50"/>
      <c r="H135" s="50"/>
      <c r="I135" s="50"/>
    </row>
    <row r="136" spans="1:9" s="28" customFormat="1" ht="25" customHeight="1">
      <c r="A136" s="89"/>
      <c r="B136" s="50"/>
      <c r="C136" s="50"/>
      <c r="D136" s="29"/>
      <c r="E136" s="58"/>
      <c r="F136" s="58"/>
      <c r="G136" s="50"/>
      <c r="H136" s="50"/>
      <c r="I136" s="50"/>
    </row>
    <row r="137" spans="1:9" s="28" customFormat="1" ht="25" customHeight="1">
      <c r="A137" s="89"/>
      <c r="B137" s="50"/>
      <c r="C137" s="50"/>
      <c r="D137" s="29"/>
      <c r="E137" s="58"/>
      <c r="F137" s="58"/>
      <c r="G137" s="50"/>
      <c r="H137" s="50"/>
      <c r="I137" s="50"/>
    </row>
    <row r="138" spans="1:9" s="28" customFormat="1" ht="25" customHeight="1">
      <c r="A138" s="89"/>
      <c r="B138" s="50"/>
      <c r="C138" s="50"/>
      <c r="D138" s="29"/>
      <c r="E138" s="58"/>
      <c r="F138" s="58"/>
      <c r="G138" s="50"/>
      <c r="H138" s="50"/>
      <c r="I138" s="50"/>
    </row>
    <row r="139" spans="1:9" s="28" customFormat="1" ht="25" customHeight="1">
      <c r="A139" s="89"/>
      <c r="B139" s="50"/>
      <c r="C139" s="50"/>
      <c r="D139" s="29"/>
      <c r="E139" s="58"/>
      <c r="F139" s="58"/>
      <c r="G139" s="50"/>
      <c r="H139" s="50"/>
      <c r="I139" s="50"/>
    </row>
    <row r="140" spans="1:9" s="28" customFormat="1" ht="25" customHeight="1">
      <c r="A140" s="89"/>
      <c r="B140" s="50"/>
      <c r="C140" s="50"/>
      <c r="D140" s="29"/>
      <c r="E140" s="58"/>
      <c r="F140" s="58"/>
      <c r="G140" s="50"/>
      <c r="H140" s="50"/>
      <c r="I140" s="50"/>
    </row>
    <row r="141" spans="1:9" s="28" customFormat="1" ht="25" customHeight="1">
      <c r="A141" s="89"/>
      <c r="B141" s="50"/>
      <c r="C141" s="50"/>
      <c r="D141" s="29"/>
      <c r="E141" s="58"/>
      <c r="F141" s="58"/>
      <c r="G141" s="50"/>
      <c r="H141" s="50"/>
      <c r="I141" s="50"/>
    </row>
    <row r="142" spans="1:9" s="28" customFormat="1" ht="25" customHeight="1">
      <c r="A142" s="89"/>
      <c r="B142" s="50"/>
      <c r="C142" s="50"/>
      <c r="D142" s="29"/>
      <c r="E142" s="58"/>
      <c r="F142" s="58"/>
      <c r="G142" s="50"/>
      <c r="H142" s="50"/>
      <c r="I142" s="50"/>
    </row>
    <row r="143" spans="1:9" s="28" customFormat="1" ht="25" customHeight="1">
      <c r="A143" s="89"/>
      <c r="B143" s="50"/>
      <c r="C143" s="50"/>
      <c r="D143" s="29"/>
      <c r="E143" s="58"/>
      <c r="F143" s="58"/>
      <c r="G143" s="50"/>
      <c r="H143" s="50"/>
      <c r="I143" s="50"/>
    </row>
    <row r="144" spans="1:9" s="28" customFormat="1" ht="25" customHeight="1">
      <c r="A144" s="89"/>
      <c r="B144" s="50"/>
      <c r="C144" s="50"/>
      <c r="D144" s="29"/>
      <c r="E144" s="58"/>
      <c r="F144" s="58"/>
      <c r="G144" s="50"/>
      <c r="H144" s="50"/>
      <c r="I144" s="50"/>
    </row>
    <row r="145" spans="1:9" s="28" customFormat="1" ht="25" customHeight="1">
      <c r="A145" s="89"/>
      <c r="B145" s="50"/>
      <c r="C145" s="50"/>
      <c r="D145" s="29"/>
      <c r="E145" s="58"/>
      <c r="F145" s="58"/>
      <c r="G145" s="50"/>
      <c r="H145" s="50"/>
      <c r="I145" s="50"/>
    </row>
    <row r="146" spans="1:9" s="28" customFormat="1" ht="25" customHeight="1">
      <c r="A146" s="89"/>
      <c r="B146" s="50"/>
      <c r="C146" s="50"/>
      <c r="D146" s="29"/>
      <c r="E146" s="58"/>
      <c r="F146" s="58"/>
      <c r="G146" s="50"/>
      <c r="H146" s="50"/>
      <c r="I146" s="50"/>
    </row>
    <row r="147" spans="1:9" s="28" customFormat="1" ht="25" customHeight="1">
      <c r="A147" s="89"/>
      <c r="B147" s="50"/>
      <c r="C147" s="50"/>
      <c r="D147" s="29"/>
      <c r="E147" s="58"/>
      <c r="F147" s="58"/>
      <c r="G147" s="50"/>
      <c r="H147" s="50"/>
      <c r="I147" s="50"/>
    </row>
    <row r="148" spans="1:9" s="28" customFormat="1" ht="25" customHeight="1">
      <c r="A148" s="89"/>
      <c r="B148" s="50"/>
      <c r="C148" s="50"/>
      <c r="D148" s="29"/>
      <c r="E148" s="58"/>
      <c r="F148" s="58"/>
      <c r="G148" s="50"/>
      <c r="H148" s="50"/>
      <c r="I148" s="50"/>
    </row>
    <row r="149" spans="1:9" s="28" customFormat="1" ht="25" customHeight="1">
      <c r="A149" s="89"/>
      <c r="B149" s="50"/>
      <c r="C149" s="50"/>
      <c r="D149" s="29"/>
      <c r="E149" s="58"/>
      <c r="F149" s="58"/>
      <c r="G149" s="50"/>
      <c r="H149" s="50"/>
      <c r="I149" s="50"/>
    </row>
    <row r="150" spans="1:9" s="28" customFormat="1" ht="25" customHeight="1">
      <c r="A150" s="89"/>
      <c r="B150" s="50"/>
      <c r="C150" s="50"/>
      <c r="D150" s="29"/>
      <c r="E150" s="58"/>
      <c r="F150" s="58"/>
      <c r="G150" s="50"/>
      <c r="H150" s="50"/>
      <c r="I150" s="50"/>
    </row>
    <row r="151" spans="1:9" s="28" customFormat="1" ht="25" customHeight="1">
      <c r="A151" s="89"/>
      <c r="B151" s="50"/>
      <c r="C151" s="50"/>
      <c r="D151" s="29"/>
      <c r="E151" s="58"/>
      <c r="F151" s="58"/>
      <c r="G151" s="50"/>
      <c r="H151" s="50"/>
      <c r="I151" s="50"/>
    </row>
    <row r="152" spans="1:9" s="28" customFormat="1" ht="25" customHeight="1">
      <c r="A152" s="89"/>
      <c r="B152" s="50"/>
      <c r="C152" s="50"/>
      <c r="D152" s="29"/>
      <c r="E152" s="58"/>
      <c r="F152" s="58"/>
      <c r="G152" s="50"/>
      <c r="H152" s="50"/>
      <c r="I152" s="50"/>
    </row>
    <row r="153" spans="1:9" s="28" customFormat="1" ht="25" customHeight="1">
      <c r="A153" s="89"/>
      <c r="B153" s="50"/>
      <c r="C153" s="50"/>
      <c r="D153" s="29"/>
      <c r="E153" s="58"/>
      <c r="F153" s="58"/>
      <c r="G153" s="50"/>
      <c r="H153" s="50"/>
      <c r="I153" s="50"/>
    </row>
    <row r="154" spans="1:9" s="28" customFormat="1" ht="25" customHeight="1">
      <c r="A154" s="89"/>
      <c r="B154" s="50"/>
      <c r="C154" s="50"/>
      <c r="D154" s="29"/>
      <c r="E154" s="58"/>
      <c r="F154" s="58"/>
      <c r="G154" s="50"/>
      <c r="H154" s="50"/>
      <c r="I154" s="50"/>
    </row>
    <row r="155" spans="1:9" s="28" customFormat="1" ht="25" customHeight="1">
      <c r="A155" s="89"/>
      <c r="B155" s="50"/>
      <c r="C155" s="50"/>
      <c r="D155" s="29"/>
      <c r="E155" s="58"/>
      <c r="F155" s="58"/>
      <c r="G155" s="50"/>
      <c r="H155" s="50"/>
      <c r="I155" s="50"/>
    </row>
    <row r="156" spans="1:9" s="28" customFormat="1" ht="25" customHeight="1">
      <c r="A156" s="89"/>
      <c r="B156" s="50"/>
      <c r="C156" s="50"/>
      <c r="D156" s="29"/>
      <c r="E156" s="58"/>
      <c r="F156" s="58"/>
      <c r="G156" s="50"/>
      <c r="H156" s="50"/>
      <c r="I156" s="50"/>
    </row>
    <row r="157" spans="1:9" s="28" customFormat="1" ht="25" customHeight="1">
      <c r="A157" s="89"/>
      <c r="B157" s="50"/>
      <c r="C157" s="50"/>
      <c r="D157" s="29"/>
      <c r="E157" s="58"/>
      <c r="F157" s="58"/>
      <c r="G157" s="50"/>
      <c r="H157" s="50"/>
      <c r="I157" s="50"/>
    </row>
    <row r="158" spans="1:9" s="28" customFormat="1" ht="25" customHeight="1">
      <c r="A158" s="89"/>
      <c r="B158" s="50"/>
      <c r="C158" s="50"/>
      <c r="D158" s="29"/>
      <c r="E158" s="58"/>
      <c r="F158" s="58"/>
      <c r="G158" s="50"/>
      <c r="H158" s="50"/>
      <c r="I158" s="50"/>
    </row>
    <row r="159" spans="1:9" s="28" customFormat="1" ht="25" customHeight="1">
      <c r="A159" s="89"/>
      <c r="B159" s="50"/>
      <c r="C159" s="50"/>
      <c r="D159" s="29"/>
      <c r="E159" s="58"/>
      <c r="F159" s="58"/>
      <c r="G159" s="50"/>
      <c r="H159" s="50"/>
      <c r="I159" s="50"/>
    </row>
    <row r="160" spans="1:9" s="28" customFormat="1" ht="25" customHeight="1">
      <c r="A160" s="89"/>
      <c r="B160" s="50"/>
      <c r="C160" s="50"/>
      <c r="D160" s="29"/>
      <c r="E160" s="58"/>
      <c r="F160" s="58"/>
      <c r="G160" s="50"/>
      <c r="H160" s="50"/>
      <c r="I160" s="50"/>
    </row>
    <row r="161" spans="1:9" s="28" customFormat="1" ht="25" customHeight="1">
      <c r="A161" s="89"/>
      <c r="B161" s="50"/>
      <c r="C161" s="50"/>
      <c r="D161" s="29"/>
      <c r="E161" s="58"/>
      <c r="F161" s="58"/>
      <c r="G161" s="50"/>
      <c r="H161" s="50"/>
      <c r="I161" s="50"/>
    </row>
    <row r="162" spans="1:9" s="28" customFormat="1" ht="25" customHeight="1">
      <c r="A162" s="89"/>
      <c r="B162" s="50"/>
      <c r="C162" s="50"/>
      <c r="D162" s="29"/>
      <c r="E162" s="58"/>
      <c r="F162" s="58"/>
      <c r="G162" s="50"/>
      <c r="H162" s="50"/>
      <c r="I162" s="50"/>
    </row>
    <row r="163" spans="1:9" s="28" customFormat="1" ht="25" customHeight="1">
      <c r="A163" s="89"/>
      <c r="B163" s="50"/>
      <c r="C163" s="50"/>
      <c r="D163" s="29"/>
      <c r="E163" s="58"/>
      <c r="F163" s="58"/>
      <c r="G163" s="50"/>
      <c r="H163" s="50"/>
      <c r="I163" s="50"/>
    </row>
    <row r="164" spans="1:9" s="28" customFormat="1" ht="25" customHeight="1">
      <c r="A164" s="89"/>
      <c r="B164" s="50"/>
      <c r="C164" s="50"/>
      <c r="D164" s="29"/>
      <c r="E164" s="58"/>
      <c r="F164" s="58"/>
      <c r="G164" s="50"/>
      <c r="H164" s="50"/>
      <c r="I164" s="50"/>
    </row>
    <row r="165" spans="1:9" s="28" customFormat="1" ht="25" customHeight="1">
      <c r="A165" s="89"/>
      <c r="B165" s="50"/>
      <c r="C165" s="50"/>
      <c r="D165" s="29"/>
      <c r="E165" s="58"/>
      <c r="F165" s="58"/>
      <c r="G165" s="50"/>
      <c r="H165" s="50"/>
      <c r="I165" s="50"/>
    </row>
    <row r="166" spans="1:9" s="28" customFormat="1" ht="25" customHeight="1">
      <c r="A166" s="89"/>
      <c r="B166" s="50"/>
      <c r="C166" s="50"/>
      <c r="D166" s="29"/>
      <c r="E166" s="58"/>
      <c r="F166" s="58"/>
      <c r="G166" s="50"/>
      <c r="H166" s="50"/>
      <c r="I166" s="50"/>
    </row>
    <row r="167" spans="1:9" s="28" customFormat="1" ht="25" customHeight="1">
      <c r="A167" s="89"/>
      <c r="B167" s="49"/>
      <c r="C167" s="49"/>
      <c r="E167" s="53"/>
      <c r="F167" s="53"/>
      <c r="G167" s="49"/>
      <c r="H167" s="49"/>
      <c r="I167" s="49"/>
    </row>
    <row r="168" spans="1:9" s="28" customFormat="1" ht="25" customHeight="1">
      <c r="A168" s="89"/>
      <c r="B168" s="49"/>
      <c r="C168" s="49"/>
      <c r="E168" s="53"/>
      <c r="F168" s="53"/>
      <c r="G168" s="49"/>
      <c r="H168" s="49"/>
      <c r="I168" s="49"/>
    </row>
    <row r="169" spans="1:9" s="28" customFormat="1" ht="25" customHeight="1">
      <c r="A169" s="89"/>
      <c r="B169" s="49"/>
      <c r="C169" s="49"/>
      <c r="E169" s="53"/>
      <c r="F169" s="53"/>
      <c r="G169" s="49"/>
      <c r="H169" s="49"/>
      <c r="I169" s="49"/>
    </row>
    <row r="170" spans="1:9" s="28" customFormat="1" ht="25" customHeight="1">
      <c r="A170" s="89"/>
      <c r="B170" s="49"/>
      <c r="C170" s="49"/>
      <c r="E170" s="53"/>
      <c r="F170" s="53"/>
      <c r="G170" s="49"/>
      <c r="H170" s="49"/>
      <c r="I170" s="49"/>
    </row>
    <row r="171" spans="1:9" s="28" customFormat="1" ht="25" customHeight="1">
      <c r="A171" s="89"/>
      <c r="B171" s="49"/>
      <c r="C171" s="49"/>
      <c r="E171" s="53"/>
      <c r="F171" s="53"/>
      <c r="G171" s="49"/>
      <c r="H171" s="49"/>
      <c r="I171" s="49"/>
    </row>
    <row r="172" spans="1:9" s="28" customFormat="1" ht="25" customHeight="1">
      <c r="A172" s="89"/>
      <c r="B172" s="49"/>
      <c r="C172" s="49"/>
      <c r="E172" s="53"/>
      <c r="F172" s="53"/>
      <c r="G172" s="49"/>
      <c r="H172" s="49"/>
      <c r="I172" s="49"/>
    </row>
    <row r="173" spans="1:9" s="28" customFormat="1" ht="25" customHeight="1">
      <c r="A173" s="89"/>
      <c r="B173" s="49"/>
      <c r="C173" s="49"/>
      <c r="E173" s="53"/>
      <c r="F173" s="53"/>
      <c r="G173" s="49"/>
      <c r="H173" s="49"/>
      <c r="I173" s="49"/>
    </row>
    <row r="174" spans="1:9" s="28" customFormat="1" ht="25" customHeight="1">
      <c r="A174" s="89"/>
      <c r="B174" s="49"/>
      <c r="C174" s="49"/>
      <c r="E174" s="53"/>
      <c r="F174" s="53"/>
      <c r="G174" s="49"/>
      <c r="H174" s="49"/>
      <c r="I174" s="49"/>
    </row>
    <row r="175" spans="1:9" s="28" customFormat="1" ht="25" customHeight="1">
      <c r="A175" s="89"/>
      <c r="B175" s="49"/>
      <c r="C175" s="49"/>
      <c r="E175" s="53"/>
      <c r="F175" s="53"/>
      <c r="G175" s="49"/>
      <c r="H175" s="49"/>
      <c r="I175" s="49"/>
    </row>
    <row r="176" spans="1:9" s="28" customFormat="1" ht="25" customHeight="1">
      <c r="A176" s="89"/>
      <c r="B176" s="49"/>
      <c r="C176" s="49"/>
      <c r="E176" s="53"/>
      <c r="F176" s="53"/>
      <c r="G176" s="49"/>
      <c r="H176" s="49"/>
      <c r="I176" s="49"/>
    </row>
    <row r="177" spans="1:9" s="28" customFormat="1" ht="25" customHeight="1">
      <c r="A177" s="89"/>
      <c r="B177" s="49"/>
      <c r="C177" s="49"/>
      <c r="E177" s="53"/>
      <c r="F177" s="53"/>
      <c r="G177" s="49"/>
      <c r="H177" s="49"/>
      <c r="I177" s="49"/>
    </row>
    <row r="178" spans="1:9" s="28" customFormat="1" ht="25" customHeight="1">
      <c r="A178" s="89"/>
      <c r="B178" s="49"/>
      <c r="C178" s="49"/>
      <c r="E178" s="53"/>
      <c r="F178" s="53"/>
      <c r="G178" s="49"/>
      <c r="H178" s="49"/>
      <c r="I178" s="49"/>
    </row>
    <row r="179" spans="1:9" s="28" customFormat="1" ht="25" customHeight="1">
      <c r="A179" s="89"/>
      <c r="B179" s="49"/>
      <c r="C179" s="49"/>
      <c r="E179" s="53"/>
      <c r="F179" s="53"/>
      <c r="G179" s="49"/>
      <c r="H179" s="49"/>
      <c r="I179" s="49"/>
    </row>
    <row r="180" spans="1:9" s="28" customFormat="1" ht="25" customHeight="1">
      <c r="A180" s="89"/>
      <c r="B180" s="49"/>
      <c r="C180" s="49"/>
      <c r="E180" s="53"/>
      <c r="F180" s="53"/>
      <c r="G180" s="49"/>
      <c r="H180" s="49"/>
      <c r="I180" s="49"/>
    </row>
    <row r="181" spans="1:9" s="28" customFormat="1" ht="25" customHeight="1">
      <c r="A181" s="89"/>
      <c r="B181" s="49"/>
      <c r="C181" s="49"/>
      <c r="E181" s="53"/>
      <c r="F181" s="53"/>
      <c r="G181" s="49"/>
      <c r="H181" s="49"/>
      <c r="I181" s="49"/>
    </row>
    <row r="182" spans="1:9" s="28" customFormat="1" ht="25" customHeight="1">
      <c r="A182" s="89"/>
      <c r="B182" s="49"/>
      <c r="C182" s="49"/>
      <c r="E182" s="53"/>
      <c r="F182" s="53"/>
      <c r="G182" s="49"/>
      <c r="H182" s="49"/>
      <c r="I182" s="49"/>
    </row>
    <row r="183" spans="1:9" s="28" customFormat="1" ht="25" customHeight="1">
      <c r="A183" s="89"/>
      <c r="B183" s="49"/>
      <c r="C183" s="49"/>
      <c r="E183" s="53"/>
      <c r="F183" s="53"/>
      <c r="G183" s="49"/>
      <c r="H183" s="49"/>
      <c r="I183" s="49"/>
    </row>
    <row r="184" spans="1:9" s="28" customFormat="1" ht="25" customHeight="1">
      <c r="A184" s="89"/>
      <c r="B184" s="49"/>
      <c r="C184" s="49"/>
      <c r="E184" s="53"/>
      <c r="F184" s="53"/>
      <c r="G184" s="49"/>
      <c r="H184" s="49"/>
      <c r="I184" s="49"/>
    </row>
    <row r="185" spans="1:9" s="28" customFormat="1" ht="25" customHeight="1">
      <c r="A185" s="89"/>
      <c r="B185" s="49"/>
      <c r="C185" s="49"/>
      <c r="E185" s="53"/>
      <c r="F185" s="53"/>
      <c r="G185" s="49"/>
      <c r="H185" s="49"/>
      <c r="I185" s="49"/>
    </row>
    <row r="186" spans="1:9" s="28" customFormat="1" ht="25" customHeight="1">
      <c r="A186" s="89"/>
      <c r="B186" s="49"/>
      <c r="C186" s="49"/>
      <c r="E186" s="53"/>
      <c r="F186" s="53"/>
      <c r="G186" s="49"/>
      <c r="H186" s="49"/>
      <c r="I186" s="49"/>
    </row>
    <row r="187" spans="1:9" s="28" customFormat="1" ht="25" customHeight="1">
      <c r="A187" s="89"/>
      <c r="B187" s="49"/>
      <c r="C187" s="49"/>
      <c r="E187" s="53"/>
      <c r="F187" s="53"/>
      <c r="G187" s="49"/>
      <c r="H187" s="49"/>
      <c r="I187" s="49"/>
    </row>
    <row r="188" spans="1:9" ht="25" customHeight="1">
      <c r="A188" s="91"/>
    </row>
    <row r="189" spans="1:9" ht="25" customHeight="1">
      <c r="A189" s="91"/>
    </row>
    <row r="190" spans="1:9" ht="25" customHeight="1">
      <c r="A190" s="91"/>
    </row>
    <row r="191" spans="1:9" ht="25" customHeight="1">
      <c r="A191" s="91"/>
    </row>
    <row r="192" spans="1:9" ht="25" customHeight="1">
      <c r="A192" s="91"/>
    </row>
    <row r="193" spans="1:1" ht="25" customHeight="1">
      <c r="A193" s="91"/>
    </row>
    <row r="194" spans="1:1" ht="25" customHeight="1">
      <c r="A194" s="91"/>
    </row>
    <row r="195" spans="1:1" ht="25" customHeight="1">
      <c r="A195" s="91"/>
    </row>
    <row r="196" spans="1:1" ht="25" customHeight="1">
      <c r="A196" s="91"/>
    </row>
    <row r="197" spans="1:1">
      <c r="A197" s="91"/>
    </row>
    <row r="198" spans="1:1">
      <c r="A198" s="91"/>
    </row>
    <row r="199" spans="1:1">
      <c r="A199" s="91"/>
    </row>
    <row r="200" spans="1:1">
      <c r="A200" s="91"/>
    </row>
    <row r="201" spans="1:1">
      <c r="A201" s="91"/>
    </row>
    <row r="202" spans="1:1">
      <c r="A202" s="91"/>
    </row>
    <row r="203" spans="1:1">
      <c r="A203" s="91"/>
    </row>
    <row r="204" spans="1:1">
      <c r="A204" s="91"/>
    </row>
    <row r="205" spans="1:1">
      <c r="A205" s="91"/>
    </row>
    <row r="206" spans="1:1">
      <c r="A206" s="91"/>
    </row>
    <row r="207" spans="1:1">
      <c r="A207" s="91"/>
    </row>
    <row r="208" spans="1:1">
      <c r="A208" s="91"/>
    </row>
    <row r="209" spans="1:1">
      <c r="A209" s="91"/>
    </row>
    <row r="210" spans="1:1">
      <c r="A210" s="91"/>
    </row>
    <row r="211" spans="1:1">
      <c r="A211" s="91"/>
    </row>
    <row r="212" spans="1:1">
      <c r="A212" s="91"/>
    </row>
    <row r="213" spans="1:1">
      <c r="A213" s="91"/>
    </row>
    <row r="214" spans="1:1">
      <c r="A214" s="91"/>
    </row>
    <row r="215" spans="1:1">
      <c r="A215" s="91"/>
    </row>
    <row r="216" spans="1:1">
      <c r="A216" s="91"/>
    </row>
    <row r="217" spans="1:1">
      <c r="A217" s="91"/>
    </row>
    <row r="218" spans="1:1">
      <c r="A218" s="91"/>
    </row>
    <row r="219" spans="1:1">
      <c r="A219" s="91"/>
    </row>
    <row r="220" spans="1:1">
      <c r="A220" s="91"/>
    </row>
    <row r="221" spans="1:1">
      <c r="A221" s="91"/>
    </row>
    <row r="222" spans="1:1">
      <c r="A222" s="91"/>
    </row>
    <row r="223" spans="1:1">
      <c r="A223" s="91"/>
    </row>
    <row r="224" spans="1:1">
      <c r="A224" s="91"/>
    </row>
    <row r="225" spans="1:1">
      <c r="A225" s="91"/>
    </row>
    <row r="226" spans="1:1">
      <c r="A226" s="91"/>
    </row>
    <row r="227" spans="1:1">
      <c r="A227" s="91"/>
    </row>
    <row r="228" spans="1:1">
      <c r="A228" s="91"/>
    </row>
    <row r="229" spans="1:1">
      <c r="A229" s="91"/>
    </row>
    <row r="230" spans="1:1">
      <c r="A230" s="91"/>
    </row>
    <row r="231" spans="1:1">
      <c r="A231" s="91"/>
    </row>
    <row r="232" spans="1:1">
      <c r="A232" s="91"/>
    </row>
    <row r="233" spans="1:1">
      <c r="A233" s="91"/>
    </row>
    <row r="234" spans="1:1">
      <c r="A234" s="91"/>
    </row>
    <row r="235" spans="1:1">
      <c r="A235" s="91"/>
    </row>
    <row r="236" spans="1:1">
      <c r="A236" s="91"/>
    </row>
    <row r="237" spans="1:1">
      <c r="A237" s="91"/>
    </row>
    <row r="238" spans="1:1">
      <c r="A238" s="91"/>
    </row>
    <row r="239" spans="1:1">
      <c r="A239" s="91"/>
    </row>
    <row r="240" spans="1:1">
      <c r="A240" s="91"/>
    </row>
    <row r="241" spans="1:1">
      <c r="A241" s="91"/>
    </row>
    <row r="242" spans="1:1">
      <c r="A242" s="91"/>
    </row>
    <row r="243" spans="1:1">
      <c r="A243" s="91"/>
    </row>
    <row r="244" spans="1:1">
      <c r="A244" s="91"/>
    </row>
    <row r="245" spans="1:1">
      <c r="A245" s="91"/>
    </row>
    <row r="246" spans="1:1">
      <c r="A246" s="91"/>
    </row>
    <row r="247" spans="1:1">
      <c r="A247" s="91"/>
    </row>
    <row r="248" spans="1:1">
      <c r="A248" s="91"/>
    </row>
    <row r="249" spans="1:1">
      <c r="A249" s="91"/>
    </row>
    <row r="250" spans="1:1">
      <c r="A250" s="91"/>
    </row>
    <row r="251" spans="1:1">
      <c r="A251" s="91"/>
    </row>
    <row r="252" spans="1:1">
      <c r="A252" s="91"/>
    </row>
    <row r="253" spans="1:1">
      <c r="A253" s="91"/>
    </row>
    <row r="254" spans="1:1">
      <c r="A254" s="91"/>
    </row>
    <row r="255" spans="1:1">
      <c r="A255" s="91"/>
    </row>
    <row r="256" spans="1:1">
      <c r="A256" s="91"/>
    </row>
    <row r="257" spans="1:1">
      <c r="A257" s="91"/>
    </row>
    <row r="258" spans="1:1">
      <c r="A258" s="91"/>
    </row>
    <row r="259" spans="1:1">
      <c r="A259" s="91"/>
    </row>
    <row r="260" spans="1:1">
      <c r="A260" s="91"/>
    </row>
    <row r="261" spans="1:1">
      <c r="A261" s="91"/>
    </row>
    <row r="262" spans="1:1">
      <c r="A262" s="91"/>
    </row>
    <row r="263" spans="1:1">
      <c r="A263" s="91"/>
    </row>
    <row r="264" spans="1:1">
      <c r="A264" s="91"/>
    </row>
    <row r="265" spans="1:1">
      <c r="A265" s="91"/>
    </row>
    <row r="266" spans="1:1">
      <c r="A266" s="91"/>
    </row>
    <row r="267" spans="1:1">
      <c r="A267" s="91"/>
    </row>
    <row r="268" spans="1:1">
      <c r="A268" s="91"/>
    </row>
    <row r="269" spans="1:1">
      <c r="A269" s="91"/>
    </row>
    <row r="270" spans="1:1">
      <c r="A270" s="91"/>
    </row>
    <row r="271" spans="1:1">
      <c r="A271" s="91"/>
    </row>
    <row r="272" spans="1:1">
      <c r="A272" s="91"/>
    </row>
    <row r="273" spans="1:1">
      <c r="A273" s="91"/>
    </row>
    <row r="274" spans="1:1">
      <c r="A274" s="91"/>
    </row>
    <row r="275" spans="1:1">
      <c r="A275" s="91"/>
    </row>
    <row r="276" spans="1:1">
      <c r="A276" s="91"/>
    </row>
    <row r="277" spans="1:1">
      <c r="A277" s="91"/>
    </row>
    <row r="278" spans="1:1">
      <c r="A278" s="91"/>
    </row>
    <row r="279" spans="1:1">
      <c r="A279" s="91"/>
    </row>
    <row r="280" spans="1:1">
      <c r="A280" s="91"/>
    </row>
    <row r="281" spans="1:1">
      <c r="A281" s="91"/>
    </row>
    <row r="282" spans="1:1">
      <c r="A282" s="91"/>
    </row>
    <row r="283" spans="1:1">
      <c r="A283" s="91"/>
    </row>
    <row r="284" spans="1:1">
      <c r="A284" s="91"/>
    </row>
    <row r="285" spans="1:1">
      <c r="A285" s="91"/>
    </row>
    <row r="286" spans="1:1">
      <c r="A286" s="91"/>
    </row>
    <row r="287" spans="1:1">
      <c r="A287" s="91"/>
    </row>
    <row r="288" spans="1:1">
      <c r="A288" s="91"/>
    </row>
    <row r="289" spans="1:1">
      <c r="A289" s="91"/>
    </row>
    <row r="290" spans="1:1">
      <c r="A290" s="91"/>
    </row>
    <row r="291" spans="1:1">
      <c r="A291" s="91"/>
    </row>
    <row r="292" spans="1:1">
      <c r="A292" s="91"/>
    </row>
    <row r="293" spans="1:1">
      <c r="A293" s="91"/>
    </row>
    <row r="294" spans="1:1">
      <c r="A294" s="91"/>
    </row>
    <row r="295" spans="1:1">
      <c r="A295" s="91"/>
    </row>
    <row r="296" spans="1:1">
      <c r="A296" s="91"/>
    </row>
    <row r="297" spans="1:1">
      <c r="A297" s="91"/>
    </row>
    <row r="298" spans="1:1">
      <c r="A298" s="91"/>
    </row>
    <row r="299" spans="1:1">
      <c r="A299" s="91"/>
    </row>
    <row r="300" spans="1:1">
      <c r="A300" s="91"/>
    </row>
    <row r="301" spans="1:1">
      <c r="A301" s="91"/>
    </row>
    <row r="302" spans="1:1">
      <c r="A302" s="91"/>
    </row>
    <row r="303" spans="1:1">
      <c r="A303" s="91"/>
    </row>
    <row r="304" spans="1:1">
      <c r="A304" s="91"/>
    </row>
    <row r="305" spans="1:1">
      <c r="A305" s="91"/>
    </row>
    <row r="306" spans="1:1">
      <c r="A306" s="91"/>
    </row>
    <row r="307" spans="1:1">
      <c r="A307" s="91"/>
    </row>
    <row r="308" spans="1:1">
      <c r="A308" s="91"/>
    </row>
    <row r="309" spans="1:1">
      <c r="A309" s="91"/>
    </row>
    <row r="310" spans="1:1">
      <c r="A310" s="91"/>
    </row>
    <row r="311" spans="1:1">
      <c r="A311" s="91"/>
    </row>
    <row r="312" spans="1:1">
      <c r="A312" s="91"/>
    </row>
    <row r="313" spans="1:1">
      <c r="A313" s="91"/>
    </row>
    <row r="314" spans="1:1">
      <c r="A314" s="91"/>
    </row>
    <row r="315" spans="1:1">
      <c r="A315" s="91"/>
    </row>
    <row r="316" spans="1:1">
      <c r="A316" s="91"/>
    </row>
    <row r="317" spans="1:1">
      <c r="A317" s="91"/>
    </row>
    <row r="318" spans="1:1">
      <c r="A318" s="91"/>
    </row>
    <row r="319" spans="1:1">
      <c r="A319" s="91"/>
    </row>
    <row r="320" spans="1:1">
      <c r="A320" s="91"/>
    </row>
    <row r="321" spans="1:1">
      <c r="A321" s="91"/>
    </row>
    <row r="322" spans="1:1">
      <c r="A322" s="91"/>
    </row>
    <row r="323" spans="1:1">
      <c r="A323" s="91"/>
    </row>
    <row r="324" spans="1:1">
      <c r="A324" s="91"/>
    </row>
    <row r="325" spans="1:1">
      <c r="A325" s="91"/>
    </row>
    <row r="326" spans="1:1">
      <c r="A326" s="91"/>
    </row>
    <row r="327" spans="1:1">
      <c r="A327" s="91"/>
    </row>
    <row r="328" spans="1:1">
      <c r="A328" s="91"/>
    </row>
    <row r="329" spans="1:1">
      <c r="A329" s="91"/>
    </row>
    <row r="330" spans="1:1">
      <c r="A330" s="91"/>
    </row>
    <row r="331" spans="1:1">
      <c r="A331" s="91"/>
    </row>
    <row r="332" spans="1:1">
      <c r="A332" s="91"/>
    </row>
    <row r="333" spans="1:1">
      <c r="A333" s="91"/>
    </row>
    <row r="334" spans="1:1">
      <c r="A334" s="91"/>
    </row>
    <row r="335" spans="1:1">
      <c r="A335" s="91"/>
    </row>
    <row r="336" spans="1:1">
      <c r="A336" s="91"/>
    </row>
    <row r="337" spans="1:1">
      <c r="A337" s="91"/>
    </row>
    <row r="338" spans="1:1">
      <c r="A338" s="91"/>
    </row>
    <row r="339" spans="1:1">
      <c r="A339" s="91"/>
    </row>
    <row r="340" spans="1:1">
      <c r="A340" s="91"/>
    </row>
    <row r="341" spans="1:1">
      <c r="A341" s="91"/>
    </row>
    <row r="342" spans="1:1">
      <c r="A342" s="91"/>
    </row>
    <row r="343" spans="1:1">
      <c r="A343" s="91"/>
    </row>
    <row r="344" spans="1:1">
      <c r="A344" s="91"/>
    </row>
    <row r="345" spans="1:1">
      <c r="A345" s="91"/>
    </row>
    <row r="346" spans="1:1">
      <c r="A346" s="91"/>
    </row>
    <row r="347" spans="1:1">
      <c r="A347" s="91"/>
    </row>
    <row r="348" spans="1:1">
      <c r="A348" s="91"/>
    </row>
    <row r="349" spans="1:1">
      <c r="A349" s="91"/>
    </row>
    <row r="350" spans="1:1">
      <c r="A350" s="91"/>
    </row>
    <row r="351" spans="1:1">
      <c r="A351" s="91"/>
    </row>
    <row r="352" spans="1:1">
      <c r="A352" s="91"/>
    </row>
    <row r="353" spans="1:1">
      <c r="A353" s="91"/>
    </row>
    <row r="354" spans="1:1">
      <c r="A354" s="91"/>
    </row>
    <row r="355" spans="1:1">
      <c r="A355" s="91"/>
    </row>
    <row r="356" spans="1:1">
      <c r="A356" s="91"/>
    </row>
    <row r="357" spans="1:1">
      <c r="A357" s="91"/>
    </row>
    <row r="358" spans="1:1">
      <c r="A358" s="91"/>
    </row>
    <row r="359" spans="1:1">
      <c r="A359" s="91"/>
    </row>
    <row r="360" spans="1:1">
      <c r="A360" s="91"/>
    </row>
    <row r="361" spans="1:1">
      <c r="A361" s="91"/>
    </row>
    <row r="362" spans="1:1">
      <c r="A362" s="91"/>
    </row>
    <row r="363" spans="1:1">
      <c r="A363" s="91"/>
    </row>
    <row r="364" spans="1:1">
      <c r="A364" s="91"/>
    </row>
    <row r="365" spans="1:1">
      <c r="A365" s="91"/>
    </row>
    <row r="366" spans="1:1">
      <c r="A366" s="91"/>
    </row>
    <row r="367" spans="1:1">
      <c r="A367" s="91"/>
    </row>
    <row r="368" spans="1:1">
      <c r="A368" s="91"/>
    </row>
    <row r="369" spans="1:1">
      <c r="A369" s="91"/>
    </row>
    <row r="370" spans="1:1">
      <c r="A370" s="91"/>
    </row>
    <row r="371" spans="1:1">
      <c r="A371" s="91"/>
    </row>
    <row r="372" spans="1:1">
      <c r="A372" s="91"/>
    </row>
    <row r="373" spans="1:1">
      <c r="A373" s="91"/>
    </row>
    <row r="374" spans="1:1">
      <c r="A374" s="91"/>
    </row>
    <row r="375" spans="1:1">
      <c r="A375" s="91"/>
    </row>
    <row r="376" spans="1:1">
      <c r="A376" s="91"/>
    </row>
    <row r="377" spans="1:1">
      <c r="A377" s="91"/>
    </row>
    <row r="378" spans="1:1">
      <c r="A378" s="91"/>
    </row>
    <row r="379" spans="1:1">
      <c r="A379" s="91"/>
    </row>
    <row r="380" spans="1:1">
      <c r="A380" s="91"/>
    </row>
    <row r="381" spans="1:1">
      <c r="A381" s="91"/>
    </row>
    <row r="382" spans="1:1">
      <c r="A382" s="91"/>
    </row>
    <row r="383" spans="1:1">
      <c r="A383" s="91"/>
    </row>
    <row r="384" spans="1:1">
      <c r="A384" s="91"/>
    </row>
    <row r="385" spans="1:1">
      <c r="A385" s="91"/>
    </row>
    <row r="386" spans="1:1">
      <c r="A386" s="91"/>
    </row>
    <row r="387" spans="1:1">
      <c r="A387" s="91"/>
    </row>
    <row r="388" spans="1:1">
      <c r="A388" s="91"/>
    </row>
    <row r="389" spans="1:1">
      <c r="A389" s="91"/>
    </row>
    <row r="390" spans="1:1">
      <c r="A390" s="91"/>
    </row>
    <row r="391" spans="1:1">
      <c r="A391" s="91"/>
    </row>
    <row r="392" spans="1:1">
      <c r="A392" s="91"/>
    </row>
    <row r="393" spans="1:1">
      <c r="A393" s="91"/>
    </row>
    <row r="394" spans="1:1">
      <c r="A394" s="91"/>
    </row>
    <row r="395" spans="1:1">
      <c r="A395" s="91"/>
    </row>
    <row r="396" spans="1:1">
      <c r="A396" s="91"/>
    </row>
    <row r="397" spans="1:1">
      <c r="A397" s="91"/>
    </row>
    <row r="398" spans="1:1">
      <c r="A398" s="91"/>
    </row>
    <row r="399" spans="1:1">
      <c r="A399" s="91"/>
    </row>
    <row r="400" spans="1:1">
      <c r="A400" s="91"/>
    </row>
    <row r="401" spans="1:1">
      <c r="A401" s="91"/>
    </row>
    <row r="402" spans="1:1">
      <c r="A402" s="91"/>
    </row>
    <row r="403" spans="1:1">
      <c r="A403" s="91"/>
    </row>
    <row r="404" spans="1:1">
      <c r="A404" s="91"/>
    </row>
    <row r="405" spans="1:1">
      <c r="A405" s="91"/>
    </row>
    <row r="406" spans="1:1">
      <c r="A406" s="91"/>
    </row>
    <row r="407" spans="1:1">
      <c r="A407" s="91"/>
    </row>
    <row r="408" spans="1:1">
      <c r="A408" s="91"/>
    </row>
    <row r="409" spans="1:1">
      <c r="A409" s="91"/>
    </row>
    <row r="410" spans="1:1">
      <c r="A410" s="91"/>
    </row>
    <row r="411" spans="1:1">
      <c r="A411" s="91"/>
    </row>
    <row r="412" spans="1:1">
      <c r="A412" s="91"/>
    </row>
    <row r="413" spans="1:1">
      <c r="A413" s="91"/>
    </row>
    <row r="414" spans="1:1">
      <c r="A414" s="91"/>
    </row>
    <row r="415" spans="1:1">
      <c r="A415" s="91"/>
    </row>
    <row r="416" spans="1:1">
      <c r="A416" s="91"/>
    </row>
    <row r="417" spans="1:1">
      <c r="A417" s="91"/>
    </row>
    <row r="418" spans="1:1">
      <c r="A418" s="91"/>
    </row>
    <row r="419" spans="1:1">
      <c r="A419" s="91"/>
    </row>
    <row r="420" spans="1:1">
      <c r="A420" s="91"/>
    </row>
    <row r="421" spans="1:1">
      <c r="A421" s="91"/>
    </row>
    <row r="422" spans="1:1">
      <c r="A422" s="91"/>
    </row>
    <row r="423" spans="1:1">
      <c r="A423" s="91"/>
    </row>
    <row r="424" spans="1:1">
      <c r="A424" s="91"/>
    </row>
    <row r="425" spans="1:1">
      <c r="A425" s="91"/>
    </row>
    <row r="426" spans="1:1">
      <c r="A426" s="91"/>
    </row>
    <row r="427" spans="1:1">
      <c r="A427" s="91"/>
    </row>
    <row r="428" spans="1:1">
      <c r="A428" s="91"/>
    </row>
    <row r="429" spans="1:1">
      <c r="A429" s="91"/>
    </row>
    <row r="430" spans="1:1">
      <c r="A430" s="91"/>
    </row>
    <row r="431" spans="1:1">
      <c r="A431" s="91"/>
    </row>
    <row r="432" spans="1:1">
      <c r="A432" s="91"/>
    </row>
    <row r="433" spans="1:1">
      <c r="A433" s="91"/>
    </row>
    <row r="434" spans="1:1">
      <c r="A434" s="91"/>
    </row>
    <row r="435" spans="1:1">
      <c r="A435" s="91"/>
    </row>
    <row r="436" spans="1:1">
      <c r="A436" s="91"/>
    </row>
    <row r="437" spans="1:1">
      <c r="A437" s="91"/>
    </row>
    <row r="438" spans="1:1">
      <c r="A438" s="91"/>
    </row>
    <row r="439" spans="1:1">
      <c r="A439" s="91"/>
    </row>
    <row r="440" spans="1:1">
      <c r="A440" s="91"/>
    </row>
    <row r="441" spans="1:1">
      <c r="A441" s="91"/>
    </row>
    <row r="442" spans="1:1">
      <c r="A442" s="91"/>
    </row>
    <row r="443" spans="1:1">
      <c r="A443" s="91"/>
    </row>
    <row r="444" spans="1:1">
      <c r="A444" s="91"/>
    </row>
    <row r="445" spans="1:1">
      <c r="A445" s="91"/>
    </row>
    <row r="446" spans="1:1">
      <c r="A446" s="91"/>
    </row>
    <row r="447" spans="1:1">
      <c r="A447" s="91"/>
    </row>
    <row r="448" spans="1:1">
      <c r="A448" s="91"/>
    </row>
    <row r="449" spans="1:1">
      <c r="A449" s="91"/>
    </row>
    <row r="450" spans="1:1">
      <c r="A450" s="91"/>
    </row>
    <row r="451" spans="1:1">
      <c r="A451" s="91"/>
    </row>
    <row r="452" spans="1:1">
      <c r="A452" s="91"/>
    </row>
    <row r="453" spans="1:1">
      <c r="A453" s="91"/>
    </row>
    <row r="454" spans="1:1">
      <c r="A454" s="91"/>
    </row>
    <row r="455" spans="1:1">
      <c r="A455" s="91"/>
    </row>
    <row r="456" spans="1:1">
      <c r="A456" s="91"/>
    </row>
    <row r="457" spans="1:1">
      <c r="A457" s="91"/>
    </row>
    <row r="458" spans="1:1">
      <c r="A458" s="91"/>
    </row>
    <row r="459" spans="1:1">
      <c r="A459" s="91"/>
    </row>
    <row r="460" spans="1:1">
      <c r="A460" s="91"/>
    </row>
    <row r="461" spans="1:1">
      <c r="A461" s="91"/>
    </row>
    <row r="462" spans="1:1">
      <c r="A462" s="91"/>
    </row>
    <row r="463" spans="1:1">
      <c r="A463" s="91"/>
    </row>
    <row r="464" spans="1:1">
      <c r="A464" s="91"/>
    </row>
    <row r="465" spans="1:1">
      <c r="A465" s="91"/>
    </row>
    <row r="466" spans="1:1">
      <c r="A466" s="91"/>
    </row>
    <row r="467" spans="1:1">
      <c r="A467" s="91"/>
    </row>
    <row r="468" spans="1:1">
      <c r="A468" s="91"/>
    </row>
    <row r="469" spans="1:1">
      <c r="A469" s="91"/>
    </row>
    <row r="470" spans="1:1">
      <c r="A470" s="91"/>
    </row>
    <row r="471" spans="1:1">
      <c r="A471" s="91"/>
    </row>
    <row r="472" spans="1:1">
      <c r="A472" s="91"/>
    </row>
    <row r="473" spans="1:1">
      <c r="A473" s="91"/>
    </row>
    <row r="474" spans="1:1">
      <c r="A474" s="91"/>
    </row>
    <row r="475" spans="1:1">
      <c r="A475" s="91"/>
    </row>
    <row r="476" spans="1:1">
      <c r="A476" s="91"/>
    </row>
    <row r="477" spans="1:1">
      <c r="A477" s="91"/>
    </row>
    <row r="478" spans="1:1">
      <c r="A478" s="91"/>
    </row>
    <row r="479" spans="1:1">
      <c r="A479" s="91"/>
    </row>
    <row r="480" spans="1:1">
      <c r="A480" s="91"/>
    </row>
    <row r="481" spans="1:9">
      <c r="A481" s="91"/>
    </row>
    <row r="482" spans="1:9">
      <c r="A482" s="91"/>
    </row>
    <row r="483" spans="1:9">
      <c r="A483" s="91"/>
    </row>
    <row r="484" spans="1:9">
      <c r="A484" s="91"/>
    </row>
    <row r="485" spans="1:9">
      <c r="A485" s="91"/>
    </row>
    <row r="486" spans="1:9">
      <c r="A486" s="91"/>
    </row>
    <row r="487" spans="1:9">
      <c r="A487" s="91"/>
    </row>
    <row r="488" spans="1:9">
      <c r="A488" s="91"/>
    </row>
    <row r="489" spans="1:9">
      <c r="A489" s="91"/>
    </row>
    <row r="490" spans="1:9">
      <c r="A490" s="91"/>
    </row>
    <row r="491" spans="1:9">
      <c r="A491" s="91"/>
    </row>
    <row r="492" spans="1:9">
      <c r="A492" s="91"/>
    </row>
    <row r="493" spans="1:9">
      <c r="A493" s="91"/>
    </row>
    <row r="494" spans="1:9">
      <c r="A494" s="91"/>
    </row>
    <row r="495" spans="1:9">
      <c r="A495" s="91"/>
    </row>
    <row r="496" spans="1:9">
      <c r="A496" s="91"/>
      <c r="E496"/>
      <c r="F496"/>
      <c r="G496"/>
      <c r="H496"/>
      <c r="I496"/>
    </row>
    <row r="497" spans="1:9">
      <c r="A497" s="91"/>
      <c r="E497"/>
      <c r="F497"/>
      <c r="G497"/>
      <c r="H497"/>
      <c r="I497"/>
    </row>
    <row r="498" spans="1:9">
      <c r="A498" s="91"/>
      <c r="E498"/>
      <c r="F498"/>
      <c r="G498"/>
      <c r="H498"/>
      <c r="I498"/>
    </row>
    <row r="499" spans="1:9">
      <c r="A499" s="91"/>
      <c r="E499"/>
      <c r="F499"/>
      <c r="G499"/>
      <c r="H499"/>
      <c r="I499"/>
    </row>
    <row r="500" spans="1:9">
      <c r="A500" s="91"/>
      <c r="E500"/>
      <c r="F500"/>
      <c r="G500"/>
      <c r="H500"/>
      <c r="I500"/>
    </row>
    <row r="501" spans="1:9">
      <c r="A501" s="91"/>
      <c r="E501"/>
      <c r="F501"/>
      <c r="G501"/>
      <c r="H501"/>
      <c r="I501"/>
    </row>
    <row r="502" spans="1:9">
      <c r="A502" s="91"/>
      <c r="E502"/>
      <c r="F502"/>
      <c r="G502"/>
      <c r="H502"/>
      <c r="I502"/>
    </row>
    <row r="503" spans="1:9">
      <c r="A503" s="91"/>
      <c r="E503"/>
      <c r="F503"/>
      <c r="G503"/>
      <c r="H503"/>
      <c r="I503"/>
    </row>
    <row r="504" spans="1:9">
      <c r="A504" s="91"/>
      <c r="E504"/>
      <c r="F504"/>
      <c r="G504"/>
      <c r="H504"/>
      <c r="I504"/>
    </row>
    <row r="505" spans="1:9">
      <c r="A505" s="91"/>
      <c r="E505"/>
      <c r="F505"/>
      <c r="G505"/>
      <c r="H505"/>
      <c r="I505"/>
    </row>
    <row r="506" spans="1:9">
      <c r="A506" s="91"/>
      <c r="E506"/>
      <c r="F506"/>
      <c r="G506"/>
      <c r="H506"/>
      <c r="I506"/>
    </row>
    <row r="507" spans="1:9">
      <c r="A507" s="91"/>
      <c r="E507"/>
      <c r="F507"/>
      <c r="G507"/>
      <c r="H507"/>
      <c r="I507"/>
    </row>
    <row r="508" spans="1:9">
      <c r="A508" s="91"/>
      <c r="E508"/>
      <c r="F508"/>
      <c r="G508"/>
      <c r="H508"/>
      <c r="I508"/>
    </row>
    <row r="509" spans="1:9">
      <c r="A509" s="91"/>
      <c r="E509"/>
      <c r="F509"/>
      <c r="G509"/>
      <c r="H509"/>
      <c r="I509"/>
    </row>
    <row r="510" spans="1:9">
      <c r="A510" s="91"/>
      <c r="E510"/>
      <c r="F510"/>
      <c r="G510"/>
      <c r="H510"/>
      <c r="I510"/>
    </row>
    <row r="511" spans="1:9">
      <c r="A511" s="91"/>
      <c r="E511"/>
      <c r="F511"/>
      <c r="G511"/>
      <c r="H511"/>
      <c r="I511"/>
    </row>
    <row r="512" spans="1:9">
      <c r="A512" s="91"/>
      <c r="E512"/>
      <c r="F512"/>
      <c r="G512"/>
      <c r="H512"/>
      <c r="I512"/>
    </row>
    <row r="513" spans="1:9">
      <c r="A513" s="91"/>
      <c r="E513"/>
      <c r="F513"/>
      <c r="G513"/>
      <c r="H513"/>
      <c r="I513"/>
    </row>
    <row r="514" spans="1:9">
      <c r="A514" s="91"/>
      <c r="E514"/>
      <c r="F514"/>
      <c r="G514"/>
      <c r="H514"/>
      <c r="I514"/>
    </row>
    <row r="515" spans="1:9">
      <c r="A515" s="91"/>
      <c r="E515"/>
      <c r="F515"/>
      <c r="G515"/>
      <c r="H515"/>
      <c r="I515"/>
    </row>
    <row r="516" spans="1:9">
      <c r="A516" s="91"/>
      <c r="E516"/>
      <c r="F516"/>
      <c r="G516"/>
      <c r="H516"/>
      <c r="I516"/>
    </row>
    <row r="517" spans="1:9">
      <c r="A517" s="91"/>
      <c r="E517"/>
      <c r="F517"/>
      <c r="G517"/>
      <c r="H517"/>
      <c r="I517"/>
    </row>
    <row r="518" spans="1:9">
      <c r="A518" s="91"/>
      <c r="E518"/>
      <c r="F518"/>
      <c r="G518"/>
      <c r="H518"/>
      <c r="I518"/>
    </row>
    <row r="519" spans="1:9">
      <c r="A519" s="91"/>
      <c r="E519"/>
      <c r="F519"/>
      <c r="G519"/>
      <c r="H519"/>
      <c r="I519"/>
    </row>
    <row r="520" spans="1:9">
      <c r="A520" s="91"/>
      <c r="E520"/>
      <c r="F520"/>
      <c r="G520"/>
      <c r="H520"/>
      <c r="I520"/>
    </row>
    <row r="521" spans="1:9">
      <c r="A521" s="91"/>
      <c r="E521"/>
      <c r="F521"/>
      <c r="G521"/>
      <c r="H521"/>
      <c r="I521"/>
    </row>
    <row r="522" spans="1:9">
      <c r="A522" s="91"/>
      <c r="E522"/>
      <c r="F522"/>
      <c r="G522"/>
      <c r="H522"/>
      <c r="I522"/>
    </row>
    <row r="523" spans="1:9">
      <c r="A523" s="91"/>
      <c r="E523"/>
      <c r="F523"/>
      <c r="G523"/>
      <c r="H523"/>
      <c r="I523"/>
    </row>
    <row r="524" spans="1:9">
      <c r="A524" s="91"/>
      <c r="E524"/>
      <c r="F524"/>
      <c r="G524"/>
      <c r="H524"/>
      <c r="I524"/>
    </row>
    <row r="525" spans="1:9">
      <c r="A525" s="91"/>
      <c r="E525"/>
      <c r="F525"/>
      <c r="G525"/>
      <c r="H525"/>
      <c r="I525"/>
    </row>
    <row r="526" spans="1:9">
      <c r="A526" s="91"/>
      <c r="E526"/>
      <c r="F526"/>
      <c r="G526"/>
      <c r="H526"/>
      <c r="I526"/>
    </row>
    <row r="527" spans="1:9">
      <c r="A527" s="91"/>
      <c r="E527"/>
      <c r="F527"/>
      <c r="G527"/>
      <c r="H527"/>
      <c r="I527"/>
    </row>
    <row r="528" spans="1:9">
      <c r="A528" s="91"/>
      <c r="E528"/>
      <c r="F528"/>
      <c r="G528"/>
      <c r="H528"/>
      <c r="I528"/>
    </row>
    <row r="529" spans="1:9">
      <c r="A529" s="91"/>
      <c r="E529"/>
      <c r="F529"/>
      <c r="G529"/>
      <c r="H529"/>
      <c r="I529"/>
    </row>
    <row r="530" spans="1:9">
      <c r="A530" s="91"/>
      <c r="E530"/>
      <c r="F530"/>
      <c r="G530"/>
      <c r="H530"/>
      <c r="I530"/>
    </row>
    <row r="531" spans="1:9">
      <c r="A531" s="91"/>
      <c r="E531"/>
      <c r="F531"/>
      <c r="G531"/>
      <c r="H531"/>
      <c r="I531"/>
    </row>
    <row r="532" spans="1:9">
      <c r="A532" s="91"/>
      <c r="E532"/>
      <c r="F532"/>
      <c r="G532"/>
      <c r="H532"/>
      <c r="I532"/>
    </row>
    <row r="533" spans="1:9">
      <c r="A533" s="91"/>
      <c r="E533"/>
      <c r="F533"/>
      <c r="G533"/>
      <c r="H533"/>
      <c r="I533"/>
    </row>
    <row r="534" spans="1:9">
      <c r="A534" s="91"/>
      <c r="E534"/>
      <c r="F534"/>
      <c r="G534"/>
      <c r="H534"/>
      <c r="I534"/>
    </row>
    <row r="535" spans="1:9">
      <c r="A535" s="91"/>
      <c r="E535"/>
      <c r="F535"/>
      <c r="G535"/>
      <c r="H535"/>
      <c r="I535"/>
    </row>
    <row r="536" spans="1:9">
      <c r="A536" s="91"/>
      <c r="E536"/>
      <c r="F536"/>
      <c r="G536"/>
      <c r="H536"/>
      <c r="I536"/>
    </row>
    <row r="537" spans="1:9">
      <c r="A537" s="91"/>
      <c r="E537"/>
      <c r="F537"/>
      <c r="G537"/>
      <c r="H537"/>
      <c r="I537"/>
    </row>
    <row r="538" spans="1:9">
      <c r="A538" s="91"/>
      <c r="E538"/>
      <c r="F538"/>
      <c r="G538"/>
      <c r="H538"/>
      <c r="I538"/>
    </row>
    <row r="539" spans="1:9">
      <c r="A539" s="91"/>
      <c r="E539"/>
      <c r="F539"/>
      <c r="G539"/>
      <c r="H539"/>
      <c r="I539"/>
    </row>
    <row r="540" spans="1:9">
      <c r="A540" s="91"/>
      <c r="E540"/>
      <c r="F540"/>
      <c r="G540"/>
      <c r="H540"/>
      <c r="I540"/>
    </row>
    <row r="541" spans="1:9">
      <c r="A541" s="91"/>
      <c r="E541"/>
      <c r="F541"/>
      <c r="G541"/>
      <c r="H541"/>
      <c r="I541"/>
    </row>
    <row r="542" spans="1:9">
      <c r="A542" s="91"/>
      <c r="E542"/>
      <c r="F542"/>
      <c r="G542"/>
      <c r="H542"/>
      <c r="I542"/>
    </row>
    <row r="543" spans="1:9">
      <c r="A543" s="91"/>
      <c r="E543"/>
      <c r="F543"/>
      <c r="G543"/>
      <c r="H543"/>
      <c r="I543"/>
    </row>
    <row r="544" spans="1:9">
      <c r="A544" s="91"/>
      <c r="E544"/>
      <c r="F544"/>
      <c r="G544"/>
      <c r="H544"/>
      <c r="I544"/>
    </row>
    <row r="545" spans="1:9">
      <c r="A545" s="91"/>
      <c r="E545"/>
      <c r="F545"/>
      <c r="G545"/>
      <c r="H545"/>
      <c r="I545"/>
    </row>
    <row r="546" spans="1:9">
      <c r="A546" s="91"/>
      <c r="E546"/>
      <c r="F546"/>
      <c r="G546"/>
      <c r="H546"/>
      <c r="I546"/>
    </row>
    <row r="547" spans="1:9">
      <c r="A547" s="91"/>
      <c r="E547"/>
      <c r="F547"/>
      <c r="G547"/>
      <c r="H547"/>
      <c r="I547"/>
    </row>
    <row r="548" spans="1:9">
      <c r="A548" s="91"/>
      <c r="E548"/>
      <c r="F548"/>
      <c r="G548"/>
      <c r="H548"/>
      <c r="I548"/>
    </row>
    <row r="549" spans="1:9">
      <c r="A549" s="91"/>
      <c r="E549"/>
      <c r="F549"/>
      <c r="G549"/>
      <c r="H549"/>
      <c r="I549"/>
    </row>
    <row r="550" spans="1:9">
      <c r="A550" s="91"/>
      <c r="E550"/>
      <c r="F550"/>
      <c r="G550"/>
      <c r="H550"/>
      <c r="I550"/>
    </row>
    <row r="551" spans="1:9">
      <c r="A551" s="91"/>
      <c r="E551"/>
      <c r="F551"/>
      <c r="G551"/>
      <c r="H551"/>
      <c r="I551"/>
    </row>
    <row r="552" spans="1:9">
      <c r="A552" s="91"/>
      <c r="E552"/>
      <c r="F552"/>
      <c r="G552"/>
      <c r="H552"/>
      <c r="I552"/>
    </row>
    <row r="553" spans="1:9">
      <c r="A553" s="91"/>
      <c r="E553"/>
      <c r="F553"/>
      <c r="G553"/>
      <c r="H553"/>
      <c r="I553"/>
    </row>
    <row r="554" spans="1:9">
      <c r="A554" s="91"/>
      <c r="E554"/>
      <c r="F554"/>
      <c r="G554"/>
      <c r="H554"/>
      <c r="I554"/>
    </row>
    <row r="555" spans="1:9">
      <c r="A555" s="91"/>
      <c r="E555"/>
      <c r="F555"/>
      <c r="G555"/>
      <c r="H555"/>
      <c r="I555"/>
    </row>
    <row r="556" spans="1:9">
      <c r="A556" s="91"/>
      <c r="E556"/>
      <c r="F556"/>
      <c r="G556"/>
      <c r="H556"/>
      <c r="I556"/>
    </row>
    <row r="557" spans="1:9">
      <c r="A557" s="91"/>
      <c r="E557"/>
      <c r="F557"/>
      <c r="G557"/>
      <c r="H557"/>
      <c r="I557"/>
    </row>
    <row r="558" spans="1:9">
      <c r="A558" s="91"/>
      <c r="E558"/>
      <c r="F558"/>
      <c r="G558"/>
      <c r="H558"/>
      <c r="I558"/>
    </row>
    <row r="559" spans="1:9">
      <c r="A559" s="91"/>
      <c r="E559"/>
      <c r="F559"/>
      <c r="G559"/>
      <c r="H559"/>
      <c r="I559"/>
    </row>
    <row r="560" spans="1:9">
      <c r="A560" s="91"/>
      <c r="E560"/>
      <c r="F560"/>
      <c r="G560"/>
      <c r="H560"/>
      <c r="I560"/>
    </row>
    <row r="561" spans="1:9">
      <c r="A561" s="91"/>
      <c r="E561"/>
      <c r="F561"/>
      <c r="G561"/>
      <c r="H561"/>
      <c r="I561"/>
    </row>
    <row r="562" spans="1:9">
      <c r="A562" s="91"/>
      <c r="E562"/>
      <c r="F562"/>
      <c r="G562"/>
      <c r="H562"/>
      <c r="I562"/>
    </row>
    <row r="563" spans="1:9">
      <c r="A563" s="91"/>
      <c r="E563"/>
      <c r="F563"/>
      <c r="G563"/>
      <c r="H563"/>
      <c r="I563"/>
    </row>
    <row r="564" spans="1:9">
      <c r="A564" s="91"/>
      <c r="E564"/>
      <c r="F564"/>
      <c r="G564"/>
      <c r="H564"/>
      <c r="I564"/>
    </row>
    <row r="565" spans="1:9">
      <c r="A565" s="91"/>
      <c r="E565"/>
      <c r="F565"/>
      <c r="G565"/>
      <c r="H565"/>
      <c r="I565"/>
    </row>
    <row r="566" spans="1:9">
      <c r="A566" s="91"/>
      <c r="E566"/>
      <c r="F566"/>
      <c r="G566"/>
      <c r="H566"/>
      <c r="I566"/>
    </row>
    <row r="567" spans="1:9">
      <c r="A567" s="91"/>
      <c r="E567"/>
      <c r="F567"/>
      <c r="G567"/>
      <c r="H567"/>
      <c r="I567"/>
    </row>
    <row r="568" spans="1:9">
      <c r="A568" s="91"/>
      <c r="E568"/>
      <c r="F568"/>
      <c r="G568"/>
      <c r="H568"/>
      <c r="I568"/>
    </row>
    <row r="569" spans="1:9">
      <c r="A569" s="91"/>
      <c r="E569"/>
      <c r="F569"/>
      <c r="G569"/>
      <c r="H569"/>
      <c r="I569"/>
    </row>
    <row r="570" spans="1:9">
      <c r="A570" s="91"/>
      <c r="E570"/>
      <c r="F570"/>
      <c r="G570"/>
      <c r="H570"/>
      <c r="I570"/>
    </row>
    <row r="571" spans="1:9">
      <c r="A571" s="91"/>
      <c r="E571"/>
      <c r="F571"/>
      <c r="G571"/>
      <c r="H571"/>
      <c r="I571"/>
    </row>
    <row r="572" spans="1:9">
      <c r="A572" s="91"/>
      <c r="E572"/>
      <c r="F572"/>
      <c r="G572"/>
      <c r="H572"/>
      <c r="I572"/>
    </row>
    <row r="573" spans="1:9">
      <c r="A573" s="91"/>
      <c r="E573"/>
      <c r="F573"/>
      <c r="G573"/>
      <c r="H573"/>
      <c r="I573"/>
    </row>
    <row r="574" spans="1:9">
      <c r="A574" s="91"/>
      <c r="E574"/>
      <c r="F574"/>
      <c r="G574"/>
      <c r="H574"/>
      <c r="I574"/>
    </row>
    <row r="575" spans="1:9">
      <c r="A575" s="91"/>
      <c r="E575"/>
      <c r="F575"/>
      <c r="G575"/>
      <c r="H575"/>
      <c r="I575"/>
    </row>
    <row r="576" spans="1:9">
      <c r="A576" s="91"/>
      <c r="E576"/>
      <c r="F576"/>
      <c r="G576"/>
      <c r="H576"/>
      <c r="I576"/>
    </row>
    <row r="577" spans="1:9">
      <c r="A577" s="91"/>
      <c r="E577"/>
      <c r="F577"/>
      <c r="G577"/>
      <c r="H577"/>
      <c r="I577"/>
    </row>
    <row r="578" spans="1:9">
      <c r="A578" s="91"/>
      <c r="E578"/>
      <c r="F578"/>
      <c r="G578"/>
      <c r="H578"/>
      <c r="I578"/>
    </row>
    <row r="579" spans="1:9">
      <c r="A579" s="91"/>
      <c r="E579"/>
      <c r="F579"/>
      <c r="G579"/>
      <c r="H579"/>
      <c r="I579"/>
    </row>
    <row r="580" spans="1:9">
      <c r="A580" s="91"/>
      <c r="E580"/>
      <c r="F580"/>
      <c r="G580"/>
      <c r="H580"/>
      <c r="I580"/>
    </row>
    <row r="581" spans="1:9">
      <c r="A581" s="91"/>
      <c r="E581"/>
      <c r="F581"/>
      <c r="G581"/>
      <c r="H581"/>
      <c r="I581"/>
    </row>
    <row r="582" spans="1:9">
      <c r="A582" s="91"/>
      <c r="E582"/>
      <c r="F582"/>
      <c r="G582"/>
      <c r="H582"/>
      <c r="I582"/>
    </row>
    <row r="583" spans="1:9">
      <c r="A583" s="91"/>
      <c r="E583"/>
      <c r="F583"/>
      <c r="G583"/>
      <c r="H583"/>
      <c r="I583"/>
    </row>
    <row r="584" spans="1:9">
      <c r="A584" s="91"/>
      <c r="E584"/>
      <c r="F584"/>
      <c r="G584"/>
      <c r="H584"/>
      <c r="I584"/>
    </row>
    <row r="585" spans="1:9">
      <c r="A585" s="91"/>
      <c r="E585"/>
      <c r="F585"/>
      <c r="G585"/>
      <c r="H585"/>
      <c r="I585"/>
    </row>
    <row r="586" spans="1:9">
      <c r="A586" s="91"/>
      <c r="E586"/>
      <c r="F586"/>
      <c r="G586"/>
      <c r="H586"/>
      <c r="I586"/>
    </row>
    <row r="587" spans="1:9">
      <c r="A587" s="91"/>
      <c r="E587"/>
      <c r="F587"/>
      <c r="G587"/>
      <c r="H587"/>
      <c r="I587"/>
    </row>
    <row r="588" spans="1:9">
      <c r="A588" s="91"/>
      <c r="E588"/>
      <c r="F588"/>
      <c r="G588"/>
      <c r="H588"/>
      <c r="I588"/>
    </row>
    <row r="589" spans="1:9">
      <c r="A589" s="91"/>
      <c r="E589"/>
      <c r="F589"/>
      <c r="G589"/>
      <c r="H589"/>
      <c r="I589"/>
    </row>
    <row r="590" spans="1:9">
      <c r="A590" s="91"/>
      <c r="E590"/>
      <c r="F590"/>
      <c r="G590"/>
      <c r="H590"/>
      <c r="I590"/>
    </row>
    <row r="591" spans="1:9">
      <c r="A591" s="91"/>
      <c r="E591"/>
      <c r="F591"/>
      <c r="G591"/>
      <c r="H591"/>
      <c r="I591"/>
    </row>
    <row r="592" spans="1:9">
      <c r="A592" s="91"/>
      <c r="E592"/>
      <c r="F592"/>
      <c r="G592"/>
      <c r="H592"/>
      <c r="I592"/>
    </row>
    <row r="593" spans="1:9">
      <c r="A593" s="91"/>
      <c r="E593"/>
      <c r="F593"/>
      <c r="G593"/>
      <c r="H593"/>
      <c r="I593"/>
    </row>
    <row r="594" spans="1:9">
      <c r="A594" s="91"/>
      <c r="E594"/>
      <c r="F594"/>
      <c r="G594"/>
      <c r="H594"/>
      <c r="I594"/>
    </row>
    <row r="595" spans="1:9">
      <c r="A595" s="91"/>
      <c r="E595"/>
      <c r="F595"/>
      <c r="G595"/>
      <c r="H595"/>
      <c r="I595"/>
    </row>
    <row r="596" spans="1:9">
      <c r="A596" s="91"/>
      <c r="E596"/>
      <c r="F596"/>
      <c r="G596"/>
      <c r="H596"/>
      <c r="I596"/>
    </row>
    <row r="597" spans="1:9">
      <c r="A597" s="91"/>
      <c r="E597"/>
      <c r="F597"/>
      <c r="G597"/>
      <c r="H597"/>
      <c r="I597"/>
    </row>
    <row r="598" spans="1:9">
      <c r="A598" s="91"/>
      <c r="E598"/>
      <c r="F598"/>
      <c r="G598"/>
      <c r="H598"/>
      <c r="I598"/>
    </row>
    <row r="599" spans="1:9">
      <c r="A599" s="91"/>
      <c r="E599"/>
      <c r="F599"/>
      <c r="G599"/>
      <c r="H599"/>
      <c r="I599"/>
    </row>
    <row r="600" spans="1:9">
      <c r="A600" s="91"/>
      <c r="E600"/>
      <c r="F600"/>
      <c r="G600"/>
      <c r="H600"/>
      <c r="I600"/>
    </row>
    <row r="601" spans="1:9">
      <c r="A601" s="91"/>
      <c r="E601"/>
      <c r="F601"/>
      <c r="G601"/>
      <c r="H601"/>
      <c r="I601"/>
    </row>
    <row r="602" spans="1:9">
      <c r="A602" s="91"/>
      <c r="E602"/>
      <c r="F602"/>
      <c r="G602"/>
      <c r="H602"/>
      <c r="I602"/>
    </row>
    <row r="603" spans="1:9">
      <c r="A603" s="91"/>
      <c r="E603"/>
      <c r="F603"/>
      <c r="G603"/>
      <c r="H603"/>
      <c r="I603"/>
    </row>
    <row r="604" spans="1:9">
      <c r="A604" s="91"/>
      <c r="E604"/>
      <c r="F604"/>
      <c r="G604"/>
      <c r="H604"/>
      <c r="I604"/>
    </row>
    <row r="605" spans="1:9">
      <c r="A605" s="91"/>
      <c r="E605"/>
      <c r="F605"/>
      <c r="G605"/>
      <c r="H605"/>
      <c r="I605"/>
    </row>
    <row r="606" spans="1:9">
      <c r="A606" s="91"/>
      <c r="E606"/>
      <c r="F606"/>
      <c r="G606"/>
      <c r="H606"/>
      <c r="I606"/>
    </row>
    <row r="607" spans="1:9">
      <c r="A607" s="91"/>
      <c r="E607"/>
      <c r="F607"/>
      <c r="G607"/>
      <c r="H607"/>
      <c r="I607"/>
    </row>
    <row r="608" spans="1:9">
      <c r="A608" s="91"/>
      <c r="E608"/>
      <c r="F608"/>
      <c r="G608"/>
      <c r="H608"/>
      <c r="I608"/>
    </row>
    <row r="609" spans="1:9">
      <c r="A609" s="91"/>
      <c r="E609"/>
      <c r="F609"/>
      <c r="G609"/>
      <c r="H609"/>
      <c r="I609"/>
    </row>
    <row r="610" spans="1:9">
      <c r="A610" s="91"/>
      <c r="E610"/>
      <c r="F610"/>
      <c r="G610"/>
      <c r="H610"/>
      <c r="I610"/>
    </row>
    <row r="611" spans="1:9">
      <c r="A611" s="91"/>
      <c r="E611"/>
      <c r="F611"/>
      <c r="G611"/>
      <c r="H611"/>
      <c r="I611"/>
    </row>
    <row r="612" spans="1:9">
      <c r="A612" s="91"/>
      <c r="E612"/>
      <c r="F612"/>
      <c r="G612"/>
      <c r="H612"/>
      <c r="I612"/>
    </row>
    <row r="613" spans="1:9">
      <c r="A613" s="91"/>
      <c r="E613"/>
      <c r="F613"/>
      <c r="G613"/>
      <c r="H613"/>
      <c r="I613"/>
    </row>
    <row r="614" spans="1:9">
      <c r="A614" s="91"/>
      <c r="E614"/>
      <c r="F614"/>
      <c r="G614"/>
      <c r="H614"/>
      <c r="I614"/>
    </row>
    <row r="615" spans="1:9">
      <c r="A615" s="91"/>
      <c r="E615"/>
      <c r="F615"/>
      <c r="G615"/>
      <c r="H615"/>
      <c r="I615"/>
    </row>
    <row r="616" spans="1:9">
      <c r="A616" s="91"/>
      <c r="E616"/>
      <c r="F616"/>
      <c r="G616"/>
      <c r="H616"/>
      <c r="I616"/>
    </row>
    <row r="617" spans="1:9">
      <c r="A617" s="91"/>
      <c r="E617"/>
      <c r="F617"/>
      <c r="G617"/>
      <c r="H617"/>
      <c r="I617"/>
    </row>
    <row r="618" spans="1:9">
      <c r="A618" s="91"/>
      <c r="E618"/>
      <c r="F618"/>
      <c r="G618"/>
      <c r="H618"/>
      <c r="I618"/>
    </row>
    <row r="619" spans="1:9">
      <c r="A619" s="91"/>
      <c r="E619"/>
      <c r="F619"/>
      <c r="G619"/>
      <c r="H619"/>
      <c r="I619"/>
    </row>
    <row r="620" spans="1:9">
      <c r="A620" s="91"/>
      <c r="E620"/>
      <c r="F620"/>
      <c r="G620"/>
      <c r="H620"/>
      <c r="I620"/>
    </row>
    <row r="621" spans="1:9">
      <c r="A621" s="91"/>
      <c r="E621"/>
      <c r="F621"/>
      <c r="G621"/>
      <c r="H621"/>
      <c r="I621"/>
    </row>
    <row r="622" spans="1:9">
      <c r="A622" s="91"/>
      <c r="E622"/>
      <c r="F622"/>
      <c r="G622"/>
      <c r="H622"/>
      <c r="I622"/>
    </row>
    <row r="623" spans="1:9">
      <c r="A623" s="91"/>
      <c r="E623"/>
      <c r="F623"/>
      <c r="G623"/>
      <c r="H623"/>
      <c r="I623"/>
    </row>
    <row r="624" spans="1:9">
      <c r="A624" s="91"/>
      <c r="E624"/>
      <c r="F624"/>
      <c r="G624"/>
      <c r="H624"/>
      <c r="I624"/>
    </row>
    <row r="625" spans="1:9">
      <c r="A625" s="91"/>
      <c r="E625"/>
      <c r="F625"/>
      <c r="G625"/>
      <c r="H625"/>
      <c r="I625"/>
    </row>
    <row r="626" spans="1:9">
      <c r="A626" s="91"/>
      <c r="E626"/>
      <c r="F626"/>
      <c r="G626"/>
      <c r="H626"/>
      <c r="I626"/>
    </row>
    <row r="627" spans="1:9">
      <c r="A627" s="91"/>
      <c r="E627"/>
      <c r="F627"/>
      <c r="G627"/>
      <c r="H627"/>
      <c r="I627"/>
    </row>
    <row r="628" spans="1:9">
      <c r="A628" s="91"/>
      <c r="E628"/>
      <c r="F628"/>
      <c r="G628"/>
      <c r="H628"/>
      <c r="I628"/>
    </row>
    <row r="629" spans="1:9">
      <c r="A629" s="91"/>
      <c r="E629"/>
      <c r="F629"/>
      <c r="G629"/>
      <c r="H629"/>
      <c r="I629"/>
    </row>
    <row r="630" spans="1:9">
      <c r="A630" s="91"/>
      <c r="E630"/>
      <c r="F630"/>
      <c r="G630"/>
      <c r="H630"/>
      <c r="I630"/>
    </row>
    <row r="631" spans="1:9">
      <c r="A631" s="91"/>
      <c r="E631"/>
      <c r="F631"/>
      <c r="G631"/>
      <c r="H631"/>
      <c r="I631"/>
    </row>
    <row r="632" spans="1:9">
      <c r="A632" s="91"/>
      <c r="E632"/>
      <c r="F632"/>
      <c r="G632"/>
      <c r="H632"/>
      <c r="I632"/>
    </row>
    <row r="633" spans="1:9">
      <c r="A633" s="91"/>
      <c r="E633"/>
      <c r="F633"/>
      <c r="G633"/>
      <c r="H633"/>
      <c r="I633"/>
    </row>
    <row r="634" spans="1:9">
      <c r="A634" s="91"/>
      <c r="E634"/>
      <c r="F634"/>
      <c r="G634"/>
      <c r="H634"/>
      <c r="I634"/>
    </row>
    <row r="635" spans="1:9">
      <c r="A635" s="91"/>
      <c r="E635"/>
      <c r="F635"/>
      <c r="G635"/>
      <c r="H635"/>
      <c r="I635"/>
    </row>
    <row r="636" spans="1:9">
      <c r="A636" s="91"/>
      <c r="E636"/>
      <c r="F636"/>
      <c r="G636"/>
      <c r="H636"/>
      <c r="I636"/>
    </row>
    <row r="637" spans="1:9">
      <c r="A637" s="91"/>
      <c r="E637"/>
      <c r="F637"/>
      <c r="G637"/>
      <c r="H637"/>
      <c r="I637"/>
    </row>
    <row r="638" spans="1:9">
      <c r="A638" s="91"/>
      <c r="E638"/>
      <c r="F638"/>
      <c r="G638"/>
      <c r="H638"/>
      <c r="I638"/>
    </row>
    <row r="639" spans="1:9">
      <c r="A639" s="91"/>
      <c r="E639"/>
      <c r="F639"/>
      <c r="G639"/>
      <c r="H639"/>
      <c r="I639"/>
    </row>
    <row r="640" spans="1:9">
      <c r="A640" s="91"/>
      <c r="E640"/>
      <c r="F640"/>
      <c r="G640"/>
      <c r="H640"/>
      <c r="I640"/>
    </row>
    <row r="641" spans="1:9">
      <c r="A641" s="91"/>
      <c r="E641"/>
      <c r="F641"/>
      <c r="G641"/>
      <c r="H641"/>
      <c r="I641"/>
    </row>
    <row r="642" spans="1:9">
      <c r="A642" s="91"/>
      <c r="E642"/>
      <c r="F642"/>
      <c r="G642"/>
      <c r="H642"/>
      <c r="I642"/>
    </row>
    <row r="643" spans="1:9">
      <c r="A643" s="91"/>
      <c r="E643"/>
      <c r="F643"/>
      <c r="G643"/>
      <c r="H643"/>
      <c r="I643"/>
    </row>
    <row r="644" spans="1:9">
      <c r="A644" s="91"/>
      <c r="E644"/>
      <c r="F644"/>
      <c r="G644"/>
      <c r="H644"/>
      <c r="I644"/>
    </row>
    <row r="645" spans="1:9">
      <c r="A645" s="91"/>
      <c r="E645"/>
      <c r="F645"/>
      <c r="G645"/>
      <c r="H645"/>
      <c r="I645"/>
    </row>
    <row r="646" spans="1:9">
      <c r="A646" s="91"/>
      <c r="E646"/>
      <c r="F646"/>
      <c r="G646"/>
      <c r="H646"/>
      <c r="I646"/>
    </row>
    <row r="647" spans="1:9">
      <c r="A647" s="91"/>
      <c r="E647"/>
      <c r="F647"/>
      <c r="G647"/>
      <c r="H647"/>
      <c r="I647"/>
    </row>
    <row r="648" spans="1:9">
      <c r="A648" s="91"/>
      <c r="E648"/>
      <c r="F648"/>
      <c r="G648"/>
      <c r="H648"/>
      <c r="I648"/>
    </row>
    <row r="649" spans="1:9">
      <c r="A649" s="91"/>
      <c r="E649"/>
      <c r="F649"/>
      <c r="G649"/>
      <c r="H649"/>
      <c r="I649"/>
    </row>
    <row r="650" spans="1:9">
      <c r="A650" s="91"/>
      <c r="E650"/>
      <c r="F650"/>
      <c r="G650"/>
      <c r="H650"/>
      <c r="I650"/>
    </row>
    <row r="651" spans="1:9">
      <c r="A651" s="91"/>
      <c r="E651"/>
      <c r="F651"/>
      <c r="G651"/>
      <c r="H651"/>
      <c r="I651"/>
    </row>
    <row r="652" spans="1:9">
      <c r="A652" s="91"/>
      <c r="E652"/>
      <c r="F652"/>
      <c r="G652"/>
      <c r="H652"/>
      <c r="I652"/>
    </row>
    <row r="653" spans="1:9">
      <c r="A653" s="91"/>
      <c r="E653"/>
      <c r="F653"/>
      <c r="G653"/>
      <c r="H653"/>
      <c r="I653"/>
    </row>
    <row r="654" spans="1:9">
      <c r="A654" s="91"/>
      <c r="E654"/>
      <c r="F654"/>
      <c r="G654"/>
      <c r="H654"/>
      <c r="I654"/>
    </row>
    <row r="655" spans="1:9">
      <c r="A655" s="91"/>
      <c r="E655"/>
      <c r="F655"/>
      <c r="G655"/>
      <c r="H655"/>
      <c r="I655"/>
    </row>
    <row r="656" spans="1:9">
      <c r="A656" s="91"/>
      <c r="E656"/>
      <c r="F656"/>
      <c r="G656"/>
      <c r="H656"/>
      <c r="I656"/>
    </row>
    <row r="657" spans="1:9">
      <c r="A657" s="91"/>
      <c r="E657"/>
      <c r="F657"/>
      <c r="G657"/>
      <c r="H657"/>
      <c r="I657"/>
    </row>
    <row r="658" spans="1:9">
      <c r="A658" s="91"/>
      <c r="E658"/>
      <c r="F658"/>
      <c r="G658"/>
      <c r="H658"/>
      <c r="I658"/>
    </row>
    <row r="659" spans="1:9">
      <c r="A659" s="91"/>
      <c r="E659"/>
      <c r="F659"/>
      <c r="G659"/>
      <c r="H659"/>
      <c r="I659"/>
    </row>
    <row r="660" spans="1:9">
      <c r="A660" s="91"/>
      <c r="E660"/>
      <c r="F660"/>
      <c r="G660"/>
      <c r="H660"/>
      <c r="I660"/>
    </row>
    <row r="661" spans="1:9">
      <c r="A661" s="91"/>
      <c r="E661"/>
      <c r="F661"/>
      <c r="G661"/>
      <c r="H661"/>
      <c r="I661"/>
    </row>
    <row r="662" spans="1:9">
      <c r="A662" s="91"/>
      <c r="E662"/>
      <c r="F662"/>
      <c r="G662"/>
      <c r="H662"/>
      <c r="I662"/>
    </row>
    <row r="663" spans="1:9">
      <c r="A663" s="91"/>
      <c r="E663"/>
      <c r="F663"/>
      <c r="G663"/>
      <c r="H663"/>
      <c r="I663"/>
    </row>
    <row r="664" spans="1:9">
      <c r="A664" s="91"/>
      <c r="E664"/>
      <c r="F664"/>
      <c r="G664"/>
      <c r="H664"/>
      <c r="I664"/>
    </row>
    <row r="665" spans="1:9">
      <c r="A665" s="91"/>
      <c r="E665"/>
      <c r="F665"/>
      <c r="G665"/>
      <c r="H665"/>
      <c r="I665"/>
    </row>
    <row r="666" spans="1:9">
      <c r="A666" s="91"/>
      <c r="E666"/>
      <c r="F666"/>
      <c r="G666"/>
      <c r="H666"/>
      <c r="I666"/>
    </row>
    <row r="667" spans="1:9">
      <c r="A667" s="91"/>
      <c r="E667"/>
      <c r="F667"/>
      <c r="G667"/>
      <c r="H667"/>
      <c r="I667"/>
    </row>
    <row r="668" spans="1:9">
      <c r="A668" s="91"/>
      <c r="E668"/>
      <c r="F668"/>
      <c r="G668"/>
      <c r="H668"/>
      <c r="I668"/>
    </row>
    <row r="669" spans="1:9">
      <c r="A669" s="91"/>
      <c r="E669"/>
      <c r="F669"/>
      <c r="G669"/>
      <c r="H669"/>
      <c r="I669"/>
    </row>
    <row r="670" spans="1:9">
      <c r="A670" s="91"/>
      <c r="E670"/>
      <c r="F670"/>
      <c r="G670"/>
      <c r="H670"/>
      <c r="I670"/>
    </row>
    <row r="671" spans="1:9">
      <c r="A671" s="91"/>
      <c r="E671"/>
      <c r="F671"/>
      <c r="G671"/>
      <c r="H671"/>
      <c r="I671"/>
    </row>
    <row r="672" spans="1:9">
      <c r="A672" s="91"/>
      <c r="E672"/>
      <c r="F672"/>
      <c r="G672"/>
      <c r="H672"/>
      <c r="I672"/>
    </row>
  </sheetData>
  <autoFilter ref="A5:L5"/>
  <sortState ref="A61:S421">
    <sortCondition ref="G61:G421"/>
    <sortCondition ref="H61:H421"/>
  </sortState>
  <mergeCells count="5">
    <mergeCell ref="A1:I1"/>
    <mergeCell ref="B2:D2"/>
    <mergeCell ref="B3:D3"/>
    <mergeCell ref="A4:I4"/>
    <mergeCell ref="J4:L4"/>
  </mergeCells>
  <pageMargins left="3.937007874015748E-2" right="3.937007874015748E-2" top="0.74803149606299213" bottom="0.74803149606299213" header="0.31496062992125984" footer="0.31496062992125984"/>
  <pageSetup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1"/>
  <sheetViews>
    <sheetView zoomScale="90" zoomScaleNormal="90" zoomScalePageLayoutView="90" workbookViewId="0">
      <selection activeCell="D8" sqref="D8"/>
    </sheetView>
  </sheetViews>
  <sheetFormatPr baseColWidth="10" defaultRowHeight="14" x14ac:dyDescent="0"/>
  <cols>
    <col min="1" max="1" width="1" customWidth="1"/>
    <col min="2" max="2" width="28.1640625" bestFit="1" customWidth="1"/>
    <col min="3" max="3" width="0" hidden="1" customWidth="1"/>
    <col min="4" max="4" width="11.83203125" bestFit="1" customWidth="1"/>
    <col min="6" max="6" width="15.33203125" bestFit="1" customWidth="1"/>
    <col min="9" max="9" width="24.83203125" bestFit="1" customWidth="1"/>
    <col min="11" max="12" width="14.83203125" bestFit="1" customWidth="1"/>
    <col min="234" max="234" width="1" customWidth="1"/>
    <col min="235" max="235" width="28.1640625" bestFit="1" customWidth="1"/>
    <col min="236" max="236" width="0" hidden="1" customWidth="1"/>
    <col min="239" max="239" width="15.33203125" bestFit="1" customWidth="1"/>
    <col min="240" max="240" width="2.33203125" customWidth="1"/>
    <col min="241" max="241" width="0" hidden="1" customWidth="1"/>
    <col min="242" max="242" width="11.5" bestFit="1" customWidth="1"/>
    <col min="243" max="243" width="0" hidden="1" customWidth="1"/>
    <col min="244" max="244" width="21.6640625" bestFit="1" customWidth="1"/>
    <col min="245" max="245" width="19.33203125" bestFit="1" customWidth="1"/>
    <col min="246" max="246" width="5.33203125" customWidth="1"/>
    <col min="248" max="248" width="30.33203125" customWidth="1"/>
    <col min="490" max="490" width="1" customWidth="1"/>
    <col min="491" max="491" width="28.1640625" bestFit="1" customWidth="1"/>
    <col min="492" max="492" width="0" hidden="1" customWidth="1"/>
    <col min="495" max="495" width="15.33203125" bestFit="1" customWidth="1"/>
    <col min="496" max="496" width="2.33203125" customWidth="1"/>
    <col min="497" max="497" width="0" hidden="1" customWidth="1"/>
    <col min="498" max="498" width="11.5" bestFit="1" customWidth="1"/>
    <col min="499" max="499" width="0" hidden="1" customWidth="1"/>
    <col min="500" max="500" width="21.6640625" bestFit="1" customWidth="1"/>
    <col min="501" max="501" width="19.33203125" bestFit="1" customWidth="1"/>
    <col min="502" max="502" width="5.33203125" customWidth="1"/>
    <col min="504" max="504" width="30.33203125" customWidth="1"/>
    <col min="746" max="746" width="1" customWidth="1"/>
    <col min="747" max="747" width="28.1640625" bestFit="1" customWidth="1"/>
    <col min="748" max="748" width="0" hidden="1" customWidth="1"/>
    <col min="751" max="751" width="15.33203125" bestFit="1" customWidth="1"/>
    <col min="752" max="752" width="2.33203125" customWidth="1"/>
    <col min="753" max="753" width="0" hidden="1" customWidth="1"/>
    <col min="754" max="754" width="11.5" bestFit="1" customWidth="1"/>
    <col min="755" max="755" width="0" hidden="1" customWidth="1"/>
    <col min="756" max="756" width="21.6640625" bestFit="1" customWidth="1"/>
    <col min="757" max="757" width="19.33203125" bestFit="1" customWidth="1"/>
    <col min="758" max="758" width="5.33203125" customWidth="1"/>
    <col min="760" max="760" width="30.33203125" customWidth="1"/>
    <col min="1002" max="1002" width="1" customWidth="1"/>
    <col min="1003" max="1003" width="28.1640625" bestFit="1" customWidth="1"/>
    <col min="1004" max="1004" width="0" hidden="1" customWidth="1"/>
    <col min="1007" max="1007" width="15.33203125" bestFit="1" customWidth="1"/>
    <col min="1008" max="1008" width="2.33203125" customWidth="1"/>
    <col min="1009" max="1009" width="0" hidden="1" customWidth="1"/>
    <col min="1010" max="1010" width="11.5" bestFit="1" customWidth="1"/>
    <col min="1011" max="1011" width="0" hidden="1" customWidth="1"/>
    <col min="1012" max="1012" width="21.6640625" bestFit="1" customWidth="1"/>
    <col min="1013" max="1013" width="19.33203125" bestFit="1" customWidth="1"/>
    <col min="1014" max="1014" width="5.33203125" customWidth="1"/>
    <col min="1016" max="1016" width="30.33203125" customWidth="1"/>
    <col min="1258" max="1258" width="1" customWidth="1"/>
    <col min="1259" max="1259" width="28.1640625" bestFit="1" customWidth="1"/>
    <col min="1260" max="1260" width="0" hidden="1" customWidth="1"/>
    <col min="1263" max="1263" width="15.33203125" bestFit="1" customWidth="1"/>
    <col min="1264" max="1264" width="2.33203125" customWidth="1"/>
    <col min="1265" max="1265" width="0" hidden="1" customWidth="1"/>
    <col min="1266" max="1266" width="11.5" bestFit="1" customWidth="1"/>
    <col min="1267" max="1267" width="0" hidden="1" customWidth="1"/>
    <col min="1268" max="1268" width="21.6640625" bestFit="1" customWidth="1"/>
    <col min="1269" max="1269" width="19.33203125" bestFit="1" customWidth="1"/>
    <col min="1270" max="1270" width="5.33203125" customWidth="1"/>
    <col min="1272" max="1272" width="30.33203125" customWidth="1"/>
    <col min="1514" max="1514" width="1" customWidth="1"/>
    <col min="1515" max="1515" width="28.1640625" bestFit="1" customWidth="1"/>
    <col min="1516" max="1516" width="0" hidden="1" customWidth="1"/>
    <col min="1519" max="1519" width="15.33203125" bestFit="1" customWidth="1"/>
    <col min="1520" max="1520" width="2.33203125" customWidth="1"/>
    <col min="1521" max="1521" width="0" hidden="1" customWidth="1"/>
    <col min="1522" max="1522" width="11.5" bestFit="1" customWidth="1"/>
    <col min="1523" max="1523" width="0" hidden="1" customWidth="1"/>
    <col min="1524" max="1524" width="21.6640625" bestFit="1" customWidth="1"/>
    <col min="1525" max="1525" width="19.33203125" bestFit="1" customWidth="1"/>
    <col min="1526" max="1526" width="5.33203125" customWidth="1"/>
    <col min="1528" max="1528" width="30.33203125" customWidth="1"/>
    <col min="1770" max="1770" width="1" customWidth="1"/>
    <col min="1771" max="1771" width="28.1640625" bestFit="1" customWidth="1"/>
    <col min="1772" max="1772" width="0" hidden="1" customWidth="1"/>
    <col min="1775" max="1775" width="15.33203125" bestFit="1" customWidth="1"/>
    <col min="1776" max="1776" width="2.33203125" customWidth="1"/>
    <col min="1777" max="1777" width="0" hidden="1" customWidth="1"/>
    <col min="1778" max="1778" width="11.5" bestFit="1" customWidth="1"/>
    <col min="1779" max="1779" width="0" hidden="1" customWidth="1"/>
    <col min="1780" max="1780" width="21.6640625" bestFit="1" customWidth="1"/>
    <col min="1781" max="1781" width="19.33203125" bestFit="1" customWidth="1"/>
    <col min="1782" max="1782" width="5.33203125" customWidth="1"/>
    <col min="1784" max="1784" width="30.33203125" customWidth="1"/>
    <col min="2026" max="2026" width="1" customWidth="1"/>
    <col min="2027" max="2027" width="28.1640625" bestFit="1" customWidth="1"/>
    <col min="2028" max="2028" width="0" hidden="1" customWidth="1"/>
    <col min="2031" max="2031" width="15.33203125" bestFit="1" customWidth="1"/>
    <col min="2032" max="2032" width="2.33203125" customWidth="1"/>
    <col min="2033" max="2033" width="0" hidden="1" customWidth="1"/>
    <col min="2034" max="2034" width="11.5" bestFit="1" customWidth="1"/>
    <col min="2035" max="2035" width="0" hidden="1" customWidth="1"/>
    <col min="2036" max="2036" width="21.6640625" bestFit="1" customWidth="1"/>
    <col min="2037" max="2037" width="19.33203125" bestFit="1" customWidth="1"/>
    <col min="2038" max="2038" width="5.33203125" customWidth="1"/>
    <col min="2040" max="2040" width="30.33203125" customWidth="1"/>
    <col min="2282" max="2282" width="1" customWidth="1"/>
    <col min="2283" max="2283" width="28.1640625" bestFit="1" customWidth="1"/>
    <col min="2284" max="2284" width="0" hidden="1" customWidth="1"/>
    <col min="2287" max="2287" width="15.33203125" bestFit="1" customWidth="1"/>
    <col min="2288" max="2288" width="2.33203125" customWidth="1"/>
    <col min="2289" max="2289" width="0" hidden="1" customWidth="1"/>
    <col min="2290" max="2290" width="11.5" bestFit="1" customWidth="1"/>
    <col min="2291" max="2291" width="0" hidden="1" customWidth="1"/>
    <col min="2292" max="2292" width="21.6640625" bestFit="1" customWidth="1"/>
    <col min="2293" max="2293" width="19.33203125" bestFit="1" customWidth="1"/>
    <col min="2294" max="2294" width="5.33203125" customWidth="1"/>
    <col min="2296" max="2296" width="30.33203125" customWidth="1"/>
    <col min="2538" max="2538" width="1" customWidth="1"/>
    <col min="2539" max="2539" width="28.1640625" bestFit="1" customWidth="1"/>
    <col min="2540" max="2540" width="0" hidden="1" customWidth="1"/>
    <col min="2543" max="2543" width="15.33203125" bestFit="1" customWidth="1"/>
    <col min="2544" max="2544" width="2.33203125" customWidth="1"/>
    <col min="2545" max="2545" width="0" hidden="1" customWidth="1"/>
    <col min="2546" max="2546" width="11.5" bestFit="1" customWidth="1"/>
    <col min="2547" max="2547" width="0" hidden="1" customWidth="1"/>
    <col min="2548" max="2548" width="21.6640625" bestFit="1" customWidth="1"/>
    <col min="2549" max="2549" width="19.33203125" bestFit="1" customWidth="1"/>
    <col min="2550" max="2550" width="5.33203125" customWidth="1"/>
    <col min="2552" max="2552" width="30.33203125" customWidth="1"/>
    <col min="2794" max="2794" width="1" customWidth="1"/>
    <col min="2795" max="2795" width="28.1640625" bestFit="1" customWidth="1"/>
    <col min="2796" max="2796" width="0" hidden="1" customWidth="1"/>
    <col min="2799" max="2799" width="15.33203125" bestFit="1" customWidth="1"/>
    <col min="2800" max="2800" width="2.33203125" customWidth="1"/>
    <col min="2801" max="2801" width="0" hidden="1" customWidth="1"/>
    <col min="2802" max="2802" width="11.5" bestFit="1" customWidth="1"/>
    <col min="2803" max="2803" width="0" hidden="1" customWidth="1"/>
    <col min="2804" max="2804" width="21.6640625" bestFit="1" customWidth="1"/>
    <col min="2805" max="2805" width="19.33203125" bestFit="1" customWidth="1"/>
    <col min="2806" max="2806" width="5.33203125" customWidth="1"/>
    <col min="2808" max="2808" width="30.33203125" customWidth="1"/>
    <col min="3050" max="3050" width="1" customWidth="1"/>
    <col min="3051" max="3051" width="28.1640625" bestFit="1" customWidth="1"/>
    <col min="3052" max="3052" width="0" hidden="1" customWidth="1"/>
    <col min="3055" max="3055" width="15.33203125" bestFit="1" customWidth="1"/>
    <col min="3056" max="3056" width="2.33203125" customWidth="1"/>
    <col min="3057" max="3057" width="0" hidden="1" customWidth="1"/>
    <col min="3058" max="3058" width="11.5" bestFit="1" customWidth="1"/>
    <col min="3059" max="3059" width="0" hidden="1" customWidth="1"/>
    <col min="3060" max="3060" width="21.6640625" bestFit="1" customWidth="1"/>
    <col min="3061" max="3061" width="19.33203125" bestFit="1" customWidth="1"/>
    <col min="3062" max="3062" width="5.33203125" customWidth="1"/>
    <col min="3064" max="3064" width="30.33203125" customWidth="1"/>
    <col min="3306" max="3306" width="1" customWidth="1"/>
    <col min="3307" max="3307" width="28.1640625" bestFit="1" customWidth="1"/>
    <col min="3308" max="3308" width="0" hidden="1" customWidth="1"/>
    <col min="3311" max="3311" width="15.33203125" bestFit="1" customWidth="1"/>
    <col min="3312" max="3312" width="2.33203125" customWidth="1"/>
    <col min="3313" max="3313" width="0" hidden="1" customWidth="1"/>
    <col min="3314" max="3314" width="11.5" bestFit="1" customWidth="1"/>
    <col min="3315" max="3315" width="0" hidden="1" customWidth="1"/>
    <col min="3316" max="3316" width="21.6640625" bestFit="1" customWidth="1"/>
    <col min="3317" max="3317" width="19.33203125" bestFit="1" customWidth="1"/>
    <col min="3318" max="3318" width="5.33203125" customWidth="1"/>
    <col min="3320" max="3320" width="30.33203125" customWidth="1"/>
    <col min="3562" max="3562" width="1" customWidth="1"/>
    <col min="3563" max="3563" width="28.1640625" bestFit="1" customWidth="1"/>
    <col min="3564" max="3564" width="0" hidden="1" customWidth="1"/>
    <col min="3567" max="3567" width="15.33203125" bestFit="1" customWidth="1"/>
    <col min="3568" max="3568" width="2.33203125" customWidth="1"/>
    <col min="3569" max="3569" width="0" hidden="1" customWidth="1"/>
    <col min="3570" max="3570" width="11.5" bestFit="1" customWidth="1"/>
    <col min="3571" max="3571" width="0" hidden="1" customWidth="1"/>
    <col min="3572" max="3572" width="21.6640625" bestFit="1" customWidth="1"/>
    <col min="3573" max="3573" width="19.33203125" bestFit="1" customWidth="1"/>
    <col min="3574" max="3574" width="5.33203125" customWidth="1"/>
    <col min="3576" max="3576" width="30.33203125" customWidth="1"/>
    <col min="3818" max="3818" width="1" customWidth="1"/>
    <col min="3819" max="3819" width="28.1640625" bestFit="1" customWidth="1"/>
    <col min="3820" max="3820" width="0" hidden="1" customWidth="1"/>
    <col min="3823" max="3823" width="15.33203125" bestFit="1" customWidth="1"/>
    <col min="3824" max="3824" width="2.33203125" customWidth="1"/>
    <col min="3825" max="3825" width="0" hidden="1" customWidth="1"/>
    <col min="3826" max="3826" width="11.5" bestFit="1" customWidth="1"/>
    <col min="3827" max="3827" width="0" hidden="1" customWidth="1"/>
    <col min="3828" max="3828" width="21.6640625" bestFit="1" customWidth="1"/>
    <col min="3829" max="3829" width="19.33203125" bestFit="1" customWidth="1"/>
    <col min="3830" max="3830" width="5.33203125" customWidth="1"/>
    <col min="3832" max="3832" width="30.33203125" customWidth="1"/>
    <col min="4074" max="4074" width="1" customWidth="1"/>
    <col min="4075" max="4075" width="28.1640625" bestFit="1" customWidth="1"/>
    <col min="4076" max="4076" width="0" hidden="1" customWidth="1"/>
    <col min="4079" max="4079" width="15.33203125" bestFit="1" customWidth="1"/>
    <col min="4080" max="4080" width="2.33203125" customWidth="1"/>
    <col min="4081" max="4081" width="0" hidden="1" customWidth="1"/>
    <col min="4082" max="4082" width="11.5" bestFit="1" customWidth="1"/>
    <col min="4083" max="4083" width="0" hidden="1" customWidth="1"/>
    <col min="4084" max="4084" width="21.6640625" bestFit="1" customWidth="1"/>
    <col min="4085" max="4085" width="19.33203125" bestFit="1" customWidth="1"/>
    <col min="4086" max="4086" width="5.33203125" customWidth="1"/>
    <col min="4088" max="4088" width="30.33203125" customWidth="1"/>
    <col min="4330" max="4330" width="1" customWidth="1"/>
    <col min="4331" max="4331" width="28.1640625" bestFit="1" customWidth="1"/>
    <col min="4332" max="4332" width="0" hidden="1" customWidth="1"/>
    <col min="4335" max="4335" width="15.33203125" bestFit="1" customWidth="1"/>
    <col min="4336" max="4336" width="2.33203125" customWidth="1"/>
    <col min="4337" max="4337" width="0" hidden="1" customWidth="1"/>
    <col min="4338" max="4338" width="11.5" bestFit="1" customWidth="1"/>
    <col min="4339" max="4339" width="0" hidden="1" customWidth="1"/>
    <col min="4340" max="4340" width="21.6640625" bestFit="1" customWidth="1"/>
    <col min="4341" max="4341" width="19.33203125" bestFit="1" customWidth="1"/>
    <col min="4342" max="4342" width="5.33203125" customWidth="1"/>
    <col min="4344" max="4344" width="30.33203125" customWidth="1"/>
    <col min="4586" max="4586" width="1" customWidth="1"/>
    <col min="4587" max="4587" width="28.1640625" bestFit="1" customWidth="1"/>
    <col min="4588" max="4588" width="0" hidden="1" customWidth="1"/>
    <col min="4591" max="4591" width="15.33203125" bestFit="1" customWidth="1"/>
    <col min="4592" max="4592" width="2.33203125" customWidth="1"/>
    <col min="4593" max="4593" width="0" hidden="1" customWidth="1"/>
    <col min="4594" max="4594" width="11.5" bestFit="1" customWidth="1"/>
    <col min="4595" max="4595" width="0" hidden="1" customWidth="1"/>
    <col min="4596" max="4596" width="21.6640625" bestFit="1" customWidth="1"/>
    <col min="4597" max="4597" width="19.33203125" bestFit="1" customWidth="1"/>
    <col min="4598" max="4598" width="5.33203125" customWidth="1"/>
    <col min="4600" max="4600" width="30.33203125" customWidth="1"/>
    <col min="4842" max="4842" width="1" customWidth="1"/>
    <col min="4843" max="4843" width="28.1640625" bestFit="1" customWidth="1"/>
    <col min="4844" max="4844" width="0" hidden="1" customWidth="1"/>
    <col min="4847" max="4847" width="15.33203125" bestFit="1" customWidth="1"/>
    <col min="4848" max="4848" width="2.33203125" customWidth="1"/>
    <col min="4849" max="4849" width="0" hidden="1" customWidth="1"/>
    <col min="4850" max="4850" width="11.5" bestFit="1" customWidth="1"/>
    <col min="4851" max="4851" width="0" hidden="1" customWidth="1"/>
    <col min="4852" max="4852" width="21.6640625" bestFit="1" customWidth="1"/>
    <col min="4853" max="4853" width="19.33203125" bestFit="1" customWidth="1"/>
    <col min="4854" max="4854" width="5.33203125" customWidth="1"/>
    <col min="4856" max="4856" width="30.33203125" customWidth="1"/>
    <col min="5098" max="5098" width="1" customWidth="1"/>
    <col min="5099" max="5099" width="28.1640625" bestFit="1" customWidth="1"/>
    <col min="5100" max="5100" width="0" hidden="1" customWidth="1"/>
    <col min="5103" max="5103" width="15.33203125" bestFit="1" customWidth="1"/>
    <col min="5104" max="5104" width="2.33203125" customWidth="1"/>
    <col min="5105" max="5105" width="0" hidden="1" customWidth="1"/>
    <col min="5106" max="5106" width="11.5" bestFit="1" customWidth="1"/>
    <col min="5107" max="5107" width="0" hidden="1" customWidth="1"/>
    <col min="5108" max="5108" width="21.6640625" bestFit="1" customWidth="1"/>
    <col min="5109" max="5109" width="19.33203125" bestFit="1" customWidth="1"/>
    <col min="5110" max="5110" width="5.33203125" customWidth="1"/>
    <col min="5112" max="5112" width="30.33203125" customWidth="1"/>
    <col min="5354" max="5354" width="1" customWidth="1"/>
    <col min="5355" max="5355" width="28.1640625" bestFit="1" customWidth="1"/>
    <col min="5356" max="5356" width="0" hidden="1" customWidth="1"/>
    <col min="5359" max="5359" width="15.33203125" bestFit="1" customWidth="1"/>
    <col min="5360" max="5360" width="2.33203125" customWidth="1"/>
    <col min="5361" max="5361" width="0" hidden="1" customWidth="1"/>
    <col min="5362" max="5362" width="11.5" bestFit="1" customWidth="1"/>
    <col min="5363" max="5363" width="0" hidden="1" customWidth="1"/>
    <col min="5364" max="5364" width="21.6640625" bestFit="1" customWidth="1"/>
    <col min="5365" max="5365" width="19.33203125" bestFit="1" customWidth="1"/>
    <col min="5366" max="5366" width="5.33203125" customWidth="1"/>
    <col min="5368" max="5368" width="30.33203125" customWidth="1"/>
    <col min="5610" max="5610" width="1" customWidth="1"/>
    <col min="5611" max="5611" width="28.1640625" bestFit="1" customWidth="1"/>
    <col min="5612" max="5612" width="0" hidden="1" customWidth="1"/>
    <col min="5615" max="5615" width="15.33203125" bestFit="1" customWidth="1"/>
    <col min="5616" max="5616" width="2.33203125" customWidth="1"/>
    <col min="5617" max="5617" width="0" hidden="1" customWidth="1"/>
    <col min="5618" max="5618" width="11.5" bestFit="1" customWidth="1"/>
    <col min="5619" max="5619" width="0" hidden="1" customWidth="1"/>
    <col min="5620" max="5620" width="21.6640625" bestFit="1" customWidth="1"/>
    <col min="5621" max="5621" width="19.33203125" bestFit="1" customWidth="1"/>
    <col min="5622" max="5622" width="5.33203125" customWidth="1"/>
    <col min="5624" max="5624" width="30.33203125" customWidth="1"/>
    <col min="5866" max="5866" width="1" customWidth="1"/>
    <col min="5867" max="5867" width="28.1640625" bestFit="1" customWidth="1"/>
    <col min="5868" max="5868" width="0" hidden="1" customWidth="1"/>
    <col min="5871" max="5871" width="15.33203125" bestFit="1" customWidth="1"/>
    <col min="5872" max="5872" width="2.33203125" customWidth="1"/>
    <col min="5873" max="5873" width="0" hidden="1" customWidth="1"/>
    <col min="5874" max="5874" width="11.5" bestFit="1" customWidth="1"/>
    <col min="5875" max="5875" width="0" hidden="1" customWidth="1"/>
    <col min="5876" max="5876" width="21.6640625" bestFit="1" customWidth="1"/>
    <col min="5877" max="5877" width="19.33203125" bestFit="1" customWidth="1"/>
    <col min="5878" max="5878" width="5.33203125" customWidth="1"/>
    <col min="5880" max="5880" width="30.33203125" customWidth="1"/>
    <col min="6122" max="6122" width="1" customWidth="1"/>
    <col min="6123" max="6123" width="28.1640625" bestFit="1" customWidth="1"/>
    <col min="6124" max="6124" width="0" hidden="1" customWidth="1"/>
    <col min="6127" max="6127" width="15.33203125" bestFit="1" customWidth="1"/>
    <col min="6128" max="6128" width="2.33203125" customWidth="1"/>
    <col min="6129" max="6129" width="0" hidden="1" customWidth="1"/>
    <col min="6130" max="6130" width="11.5" bestFit="1" customWidth="1"/>
    <col min="6131" max="6131" width="0" hidden="1" customWidth="1"/>
    <col min="6132" max="6132" width="21.6640625" bestFit="1" customWidth="1"/>
    <col min="6133" max="6133" width="19.33203125" bestFit="1" customWidth="1"/>
    <col min="6134" max="6134" width="5.33203125" customWidth="1"/>
    <col min="6136" max="6136" width="30.33203125" customWidth="1"/>
    <col min="6378" max="6378" width="1" customWidth="1"/>
    <col min="6379" max="6379" width="28.1640625" bestFit="1" customWidth="1"/>
    <col min="6380" max="6380" width="0" hidden="1" customWidth="1"/>
    <col min="6383" max="6383" width="15.33203125" bestFit="1" customWidth="1"/>
    <col min="6384" max="6384" width="2.33203125" customWidth="1"/>
    <col min="6385" max="6385" width="0" hidden="1" customWidth="1"/>
    <col min="6386" max="6386" width="11.5" bestFit="1" customWidth="1"/>
    <col min="6387" max="6387" width="0" hidden="1" customWidth="1"/>
    <col min="6388" max="6388" width="21.6640625" bestFit="1" customWidth="1"/>
    <col min="6389" max="6389" width="19.33203125" bestFit="1" customWidth="1"/>
    <col min="6390" max="6390" width="5.33203125" customWidth="1"/>
    <col min="6392" max="6392" width="30.33203125" customWidth="1"/>
    <col min="6634" max="6634" width="1" customWidth="1"/>
    <col min="6635" max="6635" width="28.1640625" bestFit="1" customWidth="1"/>
    <col min="6636" max="6636" width="0" hidden="1" customWidth="1"/>
    <col min="6639" max="6639" width="15.33203125" bestFit="1" customWidth="1"/>
    <col min="6640" max="6640" width="2.33203125" customWidth="1"/>
    <col min="6641" max="6641" width="0" hidden="1" customWidth="1"/>
    <col min="6642" max="6642" width="11.5" bestFit="1" customWidth="1"/>
    <col min="6643" max="6643" width="0" hidden="1" customWidth="1"/>
    <col min="6644" max="6644" width="21.6640625" bestFit="1" customWidth="1"/>
    <col min="6645" max="6645" width="19.33203125" bestFit="1" customWidth="1"/>
    <col min="6646" max="6646" width="5.33203125" customWidth="1"/>
    <col min="6648" max="6648" width="30.33203125" customWidth="1"/>
    <col min="6890" max="6890" width="1" customWidth="1"/>
    <col min="6891" max="6891" width="28.1640625" bestFit="1" customWidth="1"/>
    <col min="6892" max="6892" width="0" hidden="1" customWidth="1"/>
    <col min="6895" max="6895" width="15.33203125" bestFit="1" customWidth="1"/>
    <col min="6896" max="6896" width="2.33203125" customWidth="1"/>
    <col min="6897" max="6897" width="0" hidden="1" customWidth="1"/>
    <col min="6898" max="6898" width="11.5" bestFit="1" customWidth="1"/>
    <col min="6899" max="6899" width="0" hidden="1" customWidth="1"/>
    <col min="6900" max="6900" width="21.6640625" bestFit="1" customWidth="1"/>
    <col min="6901" max="6901" width="19.33203125" bestFit="1" customWidth="1"/>
    <col min="6902" max="6902" width="5.33203125" customWidth="1"/>
    <col min="6904" max="6904" width="30.33203125" customWidth="1"/>
    <col min="7146" max="7146" width="1" customWidth="1"/>
    <col min="7147" max="7147" width="28.1640625" bestFit="1" customWidth="1"/>
    <col min="7148" max="7148" width="0" hidden="1" customWidth="1"/>
    <col min="7151" max="7151" width="15.33203125" bestFit="1" customWidth="1"/>
    <col min="7152" max="7152" width="2.33203125" customWidth="1"/>
    <col min="7153" max="7153" width="0" hidden="1" customWidth="1"/>
    <col min="7154" max="7154" width="11.5" bestFit="1" customWidth="1"/>
    <col min="7155" max="7155" width="0" hidden="1" customWidth="1"/>
    <col min="7156" max="7156" width="21.6640625" bestFit="1" customWidth="1"/>
    <col min="7157" max="7157" width="19.33203125" bestFit="1" customWidth="1"/>
    <col min="7158" max="7158" width="5.33203125" customWidth="1"/>
    <col min="7160" max="7160" width="30.33203125" customWidth="1"/>
    <col min="7402" max="7402" width="1" customWidth="1"/>
    <col min="7403" max="7403" width="28.1640625" bestFit="1" customWidth="1"/>
    <col min="7404" max="7404" width="0" hidden="1" customWidth="1"/>
    <col min="7407" max="7407" width="15.33203125" bestFit="1" customWidth="1"/>
    <col min="7408" max="7408" width="2.33203125" customWidth="1"/>
    <col min="7409" max="7409" width="0" hidden="1" customWidth="1"/>
    <col min="7410" max="7410" width="11.5" bestFit="1" customWidth="1"/>
    <col min="7411" max="7411" width="0" hidden="1" customWidth="1"/>
    <col min="7412" max="7412" width="21.6640625" bestFit="1" customWidth="1"/>
    <col min="7413" max="7413" width="19.33203125" bestFit="1" customWidth="1"/>
    <col min="7414" max="7414" width="5.33203125" customWidth="1"/>
    <col min="7416" max="7416" width="30.33203125" customWidth="1"/>
    <col min="7658" max="7658" width="1" customWidth="1"/>
    <col min="7659" max="7659" width="28.1640625" bestFit="1" customWidth="1"/>
    <col min="7660" max="7660" width="0" hidden="1" customWidth="1"/>
    <col min="7663" max="7663" width="15.33203125" bestFit="1" customWidth="1"/>
    <col min="7664" max="7664" width="2.33203125" customWidth="1"/>
    <col min="7665" max="7665" width="0" hidden="1" customWidth="1"/>
    <col min="7666" max="7666" width="11.5" bestFit="1" customWidth="1"/>
    <col min="7667" max="7667" width="0" hidden="1" customWidth="1"/>
    <col min="7668" max="7668" width="21.6640625" bestFit="1" customWidth="1"/>
    <col min="7669" max="7669" width="19.33203125" bestFit="1" customWidth="1"/>
    <col min="7670" max="7670" width="5.33203125" customWidth="1"/>
    <col min="7672" max="7672" width="30.33203125" customWidth="1"/>
    <col min="7914" max="7914" width="1" customWidth="1"/>
    <col min="7915" max="7915" width="28.1640625" bestFit="1" customWidth="1"/>
    <col min="7916" max="7916" width="0" hidden="1" customWidth="1"/>
    <col min="7919" max="7919" width="15.33203125" bestFit="1" customWidth="1"/>
    <col min="7920" max="7920" width="2.33203125" customWidth="1"/>
    <col min="7921" max="7921" width="0" hidden="1" customWidth="1"/>
    <col min="7922" max="7922" width="11.5" bestFit="1" customWidth="1"/>
    <col min="7923" max="7923" width="0" hidden="1" customWidth="1"/>
    <col min="7924" max="7924" width="21.6640625" bestFit="1" customWidth="1"/>
    <col min="7925" max="7925" width="19.33203125" bestFit="1" customWidth="1"/>
    <col min="7926" max="7926" width="5.33203125" customWidth="1"/>
    <col min="7928" max="7928" width="30.33203125" customWidth="1"/>
    <col min="8170" max="8170" width="1" customWidth="1"/>
    <col min="8171" max="8171" width="28.1640625" bestFit="1" customWidth="1"/>
    <col min="8172" max="8172" width="0" hidden="1" customWidth="1"/>
    <col min="8175" max="8175" width="15.33203125" bestFit="1" customWidth="1"/>
    <col min="8176" max="8176" width="2.33203125" customWidth="1"/>
    <col min="8177" max="8177" width="0" hidden="1" customWidth="1"/>
    <col min="8178" max="8178" width="11.5" bestFit="1" customWidth="1"/>
    <col min="8179" max="8179" width="0" hidden="1" customWidth="1"/>
    <col min="8180" max="8180" width="21.6640625" bestFit="1" customWidth="1"/>
    <col min="8181" max="8181" width="19.33203125" bestFit="1" customWidth="1"/>
    <col min="8182" max="8182" width="5.33203125" customWidth="1"/>
    <col min="8184" max="8184" width="30.33203125" customWidth="1"/>
    <col min="8426" max="8426" width="1" customWidth="1"/>
    <col min="8427" max="8427" width="28.1640625" bestFit="1" customWidth="1"/>
    <col min="8428" max="8428" width="0" hidden="1" customWidth="1"/>
    <col min="8431" max="8431" width="15.33203125" bestFit="1" customWidth="1"/>
    <col min="8432" max="8432" width="2.33203125" customWidth="1"/>
    <col min="8433" max="8433" width="0" hidden="1" customWidth="1"/>
    <col min="8434" max="8434" width="11.5" bestFit="1" customWidth="1"/>
    <col min="8435" max="8435" width="0" hidden="1" customWidth="1"/>
    <col min="8436" max="8436" width="21.6640625" bestFit="1" customWidth="1"/>
    <col min="8437" max="8437" width="19.33203125" bestFit="1" customWidth="1"/>
    <col min="8438" max="8438" width="5.33203125" customWidth="1"/>
    <col min="8440" max="8440" width="30.33203125" customWidth="1"/>
    <col min="8682" max="8682" width="1" customWidth="1"/>
    <col min="8683" max="8683" width="28.1640625" bestFit="1" customWidth="1"/>
    <col min="8684" max="8684" width="0" hidden="1" customWidth="1"/>
    <col min="8687" max="8687" width="15.33203125" bestFit="1" customWidth="1"/>
    <col min="8688" max="8688" width="2.33203125" customWidth="1"/>
    <col min="8689" max="8689" width="0" hidden="1" customWidth="1"/>
    <col min="8690" max="8690" width="11.5" bestFit="1" customWidth="1"/>
    <col min="8691" max="8691" width="0" hidden="1" customWidth="1"/>
    <col min="8692" max="8692" width="21.6640625" bestFit="1" customWidth="1"/>
    <col min="8693" max="8693" width="19.33203125" bestFit="1" customWidth="1"/>
    <col min="8694" max="8694" width="5.33203125" customWidth="1"/>
    <col min="8696" max="8696" width="30.33203125" customWidth="1"/>
    <col min="8938" max="8938" width="1" customWidth="1"/>
    <col min="8939" max="8939" width="28.1640625" bestFit="1" customWidth="1"/>
    <col min="8940" max="8940" width="0" hidden="1" customWidth="1"/>
    <col min="8943" max="8943" width="15.33203125" bestFit="1" customWidth="1"/>
    <col min="8944" max="8944" width="2.33203125" customWidth="1"/>
    <col min="8945" max="8945" width="0" hidden="1" customWidth="1"/>
    <col min="8946" max="8946" width="11.5" bestFit="1" customWidth="1"/>
    <col min="8947" max="8947" width="0" hidden="1" customWidth="1"/>
    <col min="8948" max="8948" width="21.6640625" bestFit="1" customWidth="1"/>
    <col min="8949" max="8949" width="19.33203125" bestFit="1" customWidth="1"/>
    <col min="8950" max="8950" width="5.33203125" customWidth="1"/>
    <col min="8952" max="8952" width="30.33203125" customWidth="1"/>
    <col min="9194" max="9194" width="1" customWidth="1"/>
    <col min="9195" max="9195" width="28.1640625" bestFit="1" customWidth="1"/>
    <col min="9196" max="9196" width="0" hidden="1" customWidth="1"/>
    <col min="9199" max="9199" width="15.33203125" bestFit="1" customWidth="1"/>
    <col min="9200" max="9200" width="2.33203125" customWidth="1"/>
    <col min="9201" max="9201" width="0" hidden="1" customWidth="1"/>
    <col min="9202" max="9202" width="11.5" bestFit="1" customWidth="1"/>
    <col min="9203" max="9203" width="0" hidden="1" customWidth="1"/>
    <col min="9204" max="9204" width="21.6640625" bestFit="1" customWidth="1"/>
    <col min="9205" max="9205" width="19.33203125" bestFit="1" customWidth="1"/>
    <col min="9206" max="9206" width="5.33203125" customWidth="1"/>
    <col min="9208" max="9208" width="30.33203125" customWidth="1"/>
    <col min="9450" max="9450" width="1" customWidth="1"/>
    <col min="9451" max="9451" width="28.1640625" bestFit="1" customWidth="1"/>
    <col min="9452" max="9452" width="0" hidden="1" customWidth="1"/>
    <col min="9455" max="9455" width="15.33203125" bestFit="1" customWidth="1"/>
    <col min="9456" max="9456" width="2.33203125" customWidth="1"/>
    <col min="9457" max="9457" width="0" hidden="1" customWidth="1"/>
    <col min="9458" max="9458" width="11.5" bestFit="1" customWidth="1"/>
    <col min="9459" max="9459" width="0" hidden="1" customWidth="1"/>
    <col min="9460" max="9460" width="21.6640625" bestFit="1" customWidth="1"/>
    <col min="9461" max="9461" width="19.33203125" bestFit="1" customWidth="1"/>
    <col min="9462" max="9462" width="5.33203125" customWidth="1"/>
    <col min="9464" max="9464" width="30.33203125" customWidth="1"/>
    <col min="9706" max="9706" width="1" customWidth="1"/>
    <col min="9707" max="9707" width="28.1640625" bestFit="1" customWidth="1"/>
    <col min="9708" max="9708" width="0" hidden="1" customWidth="1"/>
    <col min="9711" max="9711" width="15.33203125" bestFit="1" customWidth="1"/>
    <col min="9712" max="9712" width="2.33203125" customWidth="1"/>
    <col min="9713" max="9713" width="0" hidden="1" customWidth="1"/>
    <col min="9714" max="9714" width="11.5" bestFit="1" customWidth="1"/>
    <col min="9715" max="9715" width="0" hidden="1" customWidth="1"/>
    <col min="9716" max="9716" width="21.6640625" bestFit="1" customWidth="1"/>
    <col min="9717" max="9717" width="19.33203125" bestFit="1" customWidth="1"/>
    <col min="9718" max="9718" width="5.33203125" customWidth="1"/>
    <col min="9720" max="9720" width="30.33203125" customWidth="1"/>
    <col min="9962" max="9962" width="1" customWidth="1"/>
    <col min="9963" max="9963" width="28.1640625" bestFit="1" customWidth="1"/>
    <col min="9964" max="9964" width="0" hidden="1" customWidth="1"/>
    <col min="9967" max="9967" width="15.33203125" bestFit="1" customWidth="1"/>
    <col min="9968" max="9968" width="2.33203125" customWidth="1"/>
    <col min="9969" max="9969" width="0" hidden="1" customWidth="1"/>
    <col min="9970" max="9970" width="11.5" bestFit="1" customWidth="1"/>
    <col min="9971" max="9971" width="0" hidden="1" customWidth="1"/>
    <col min="9972" max="9972" width="21.6640625" bestFit="1" customWidth="1"/>
    <col min="9973" max="9973" width="19.33203125" bestFit="1" customWidth="1"/>
    <col min="9974" max="9974" width="5.33203125" customWidth="1"/>
    <col min="9976" max="9976" width="30.33203125" customWidth="1"/>
    <col min="10218" max="10218" width="1" customWidth="1"/>
    <col min="10219" max="10219" width="28.1640625" bestFit="1" customWidth="1"/>
    <col min="10220" max="10220" width="0" hidden="1" customWidth="1"/>
    <col min="10223" max="10223" width="15.33203125" bestFit="1" customWidth="1"/>
    <col min="10224" max="10224" width="2.33203125" customWidth="1"/>
    <col min="10225" max="10225" width="0" hidden="1" customWidth="1"/>
    <col min="10226" max="10226" width="11.5" bestFit="1" customWidth="1"/>
    <col min="10227" max="10227" width="0" hidden="1" customWidth="1"/>
    <col min="10228" max="10228" width="21.6640625" bestFit="1" customWidth="1"/>
    <col min="10229" max="10229" width="19.33203125" bestFit="1" customWidth="1"/>
    <col min="10230" max="10230" width="5.33203125" customWidth="1"/>
    <col min="10232" max="10232" width="30.33203125" customWidth="1"/>
    <col min="10474" max="10474" width="1" customWidth="1"/>
    <col min="10475" max="10475" width="28.1640625" bestFit="1" customWidth="1"/>
    <col min="10476" max="10476" width="0" hidden="1" customWidth="1"/>
    <col min="10479" max="10479" width="15.33203125" bestFit="1" customWidth="1"/>
    <col min="10480" max="10480" width="2.33203125" customWidth="1"/>
    <col min="10481" max="10481" width="0" hidden="1" customWidth="1"/>
    <col min="10482" max="10482" width="11.5" bestFit="1" customWidth="1"/>
    <col min="10483" max="10483" width="0" hidden="1" customWidth="1"/>
    <col min="10484" max="10484" width="21.6640625" bestFit="1" customWidth="1"/>
    <col min="10485" max="10485" width="19.33203125" bestFit="1" customWidth="1"/>
    <col min="10486" max="10486" width="5.33203125" customWidth="1"/>
    <col min="10488" max="10488" width="30.33203125" customWidth="1"/>
    <col min="10730" max="10730" width="1" customWidth="1"/>
    <col min="10731" max="10731" width="28.1640625" bestFit="1" customWidth="1"/>
    <col min="10732" max="10732" width="0" hidden="1" customWidth="1"/>
    <col min="10735" max="10735" width="15.33203125" bestFit="1" customWidth="1"/>
    <col min="10736" max="10736" width="2.33203125" customWidth="1"/>
    <col min="10737" max="10737" width="0" hidden="1" customWidth="1"/>
    <col min="10738" max="10738" width="11.5" bestFit="1" customWidth="1"/>
    <col min="10739" max="10739" width="0" hidden="1" customWidth="1"/>
    <col min="10740" max="10740" width="21.6640625" bestFit="1" customWidth="1"/>
    <col min="10741" max="10741" width="19.33203125" bestFit="1" customWidth="1"/>
    <col min="10742" max="10742" width="5.33203125" customWidth="1"/>
    <col min="10744" max="10744" width="30.33203125" customWidth="1"/>
    <col min="10986" max="10986" width="1" customWidth="1"/>
    <col min="10987" max="10987" width="28.1640625" bestFit="1" customWidth="1"/>
    <col min="10988" max="10988" width="0" hidden="1" customWidth="1"/>
    <col min="10991" max="10991" width="15.33203125" bestFit="1" customWidth="1"/>
    <col min="10992" max="10992" width="2.33203125" customWidth="1"/>
    <col min="10993" max="10993" width="0" hidden="1" customWidth="1"/>
    <col min="10994" max="10994" width="11.5" bestFit="1" customWidth="1"/>
    <col min="10995" max="10995" width="0" hidden="1" customWidth="1"/>
    <col min="10996" max="10996" width="21.6640625" bestFit="1" customWidth="1"/>
    <col min="10997" max="10997" width="19.33203125" bestFit="1" customWidth="1"/>
    <col min="10998" max="10998" width="5.33203125" customWidth="1"/>
    <col min="11000" max="11000" width="30.33203125" customWidth="1"/>
    <col min="11242" max="11242" width="1" customWidth="1"/>
    <col min="11243" max="11243" width="28.1640625" bestFit="1" customWidth="1"/>
    <col min="11244" max="11244" width="0" hidden="1" customWidth="1"/>
    <col min="11247" max="11247" width="15.33203125" bestFit="1" customWidth="1"/>
    <col min="11248" max="11248" width="2.33203125" customWidth="1"/>
    <col min="11249" max="11249" width="0" hidden="1" customWidth="1"/>
    <col min="11250" max="11250" width="11.5" bestFit="1" customWidth="1"/>
    <col min="11251" max="11251" width="0" hidden="1" customWidth="1"/>
    <col min="11252" max="11252" width="21.6640625" bestFit="1" customWidth="1"/>
    <col min="11253" max="11253" width="19.33203125" bestFit="1" customWidth="1"/>
    <col min="11254" max="11254" width="5.33203125" customWidth="1"/>
    <col min="11256" max="11256" width="30.33203125" customWidth="1"/>
    <col min="11498" max="11498" width="1" customWidth="1"/>
    <col min="11499" max="11499" width="28.1640625" bestFit="1" customWidth="1"/>
    <col min="11500" max="11500" width="0" hidden="1" customWidth="1"/>
    <col min="11503" max="11503" width="15.33203125" bestFit="1" customWidth="1"/>
    <col min="11504" max="11504" width="2.33203125" customWidth="1"/>
    <col min="11505" max="11505" width="0" hidden="1" customWidth="1"/>
    <col min="11506" max="11506" width="11.5" bestFit="1" customWidth="1"/>
    <col min="11507" max="11507" width="0" hidden="1" customWidth="1"/>
    <col min="11508" max="11508" width="21.6640625" bestFit="1" customWidth="1"/>
    <col min="11509" max="11509" width="19.33203125" bestFit="1" customWidth="1"/>
    <col min="11510" max="11510" width="5.33203125" customWidth="1"/>
    <col min="11512" max="11512" width="30.33203125" customWidth="1"/>
    <col min="11754" max="11754" width="1" customWidth="1"/>
    <col min="11755" max="11755" width="28.1640625" bestFit="1" customWidth="1"/>
    <col min="11756" max="11756" width="0" hidden="1" customWidth="1"/>
    <col min="11759" max="11759" width="15.33203125" bestFit="1" customWidth="1"/>
    <col min="11760" max="11760" width="2.33203125" customWidth="1"/>
    <col min="11761" max="11761" width="0" hidden="1" customWidth="1"/>
    <col min="11762" max="11762" width="11.5" bestFit="1" customWidth="1"/>
    <col min="11763" max="11763" width="0" hidden="1" customWidth="1"/>
    <col min="11764" max="11764" width="21.6640625" bestFit="1" customWidth="1"/>
    <col min="11765" max="11765" width="19.33203125" bestFit="1" customWidth="1"/>
    <col min="11766" max="11766" width="5.33203125" customWidth="1"/>
    <col min="11768" max="11768" width="30.33203125" customWidth="1"/>
    <col min="12010" max="12010" width="1" customWidth="1"/>
    <col min="12011" max="12011" width="28.1640625" bestFit="1" customWidth="1"/>
    <col min="12012" max="12012" width="0" hidden="1" customWidth="1"/>
    <col min="12015" max="12015" width="15.33203125" bestFit="1" customWidth="1"/>
    <col min="12016" max="12016" width="2.33203125" customWidth="1"/>
    <col min="12017" max="12017" width="0" hidden="1" customWidth="1"/>
    <col min="12018" max="12018" width="11.5" bestFit="1" customWidth="1"/>
    <col min="12019" max="12019" width="0" hidden="1" customWidth="1"/>
    <col min="12020" max="12020" width="21.6640625" bestFit="1" customWidth="1"/>
    <col min="12021" max="12021" width="19.33203125" bestFit="1" customWidth="1"/>
    <col min="12022" max="12022" width="5.33203125" customWidth="1"/>
    <col min="12024" max="12024" width="30.33203125" customWidth="1"/>
    <col min="12266" max="12266" width="1" customWidth="1"/>
    <col min="12267" max="12267" width="28.1640625" bestFit="1" customWidth="1"/>
    <col min="12268" max="12268" width="0" hidden="1" customWidth="1"/>
    <col min="12271" max="12271" width="15.33203125" bestFit="1" customWidth="1"/>
    <col min="12272" max="12272" width="2.33203125" customWidth="1"/>
    <col min="12273" max="12273" width="0" hidden="1" customWidth="1"/>
    <col min="12274" max="12274" width="11.5" bestFit="1" customWidth="1"/>
    <col min="12275" max="12275" width="0" hidden="1" customWidth="1"/>
    <col min="12276" max="12276" width="21.6640625" bestFit="1" customWidth="1"/>
    <col min="12277" max="12277" width="19.33203125" bestFit="1" customWidth="1"/>
    <col min="12278" max="12278" width="5.33203125" customWidth="1"/>
    <col min="12280" max="12280" width="30.33203125" customWidth="1"/>
    <col min="12522" max="12522" width="1" customWidth="1"/>
    <col min="12523" max="12523" width="28.1640625" bestFit="1" customWidth="1"/>
    <col min="12524" max="12524" width="0" hidden="1" customWidth="1"/>
    <col min="12527" max="12527" width="15.33203125" bestFit="1" customWidth="1"/>
    <col min="12528" max="12528" width="2.33203125" customWidth="1"/>
    <col min="12529" max="12529" width="0" hidden="1" customWidth="1"/>
    <col min="12530" max="12530" width="11.5" bestFit="1" customWidth="1"/>
    <col min="12531" max="12531" width="0" hidden="1" customWidth="1"/>
    <col min="12532" max="12532" width="21.6640625" bestFit="1" customWidth="1"/>
    <col min="12533" max="12533" width="19.33203125" bestFit="1" customWidth="1"/>
    <col min="12534" max="12534" width="5.33203125" customWidth="1"/>
    <col min="12536" max="12536" width="30.33203125" customWidth="1"/>
    <col min="12778" max="12778" width="1" customWidth="1"/>
    <col min="12779" max="12779" width="28.1640625" bestFit="1" customWidth="1"/>
    <col min="12780" max="12780" width="0" hidden="1" customWidth="1"/>
    <col min="12783" max="12783" width="15.33203125" bestFit="1" customWidth="1"/>
    <col min="12784" max="12784" width="2.33203125" customWidth="1"/>
    <col min="12785" max="12785" width="0" hidden="1" customWidth="1"/>
    <col min="12786" max="12786" width="11.5" bestFit="1" customWidth="1"/>
    <col min="12787" max="12787" width="0" hidden="1" customWidth="1"/>
    <col min="12788" max="12788" width="21.6640625" bestFit="1" customWidth="1"/>
    <col min="12789" max="12789" width="19.33203125" bestFit="1" customWidth="1"/>
    <col min="12790" max="12790" width="5.33203125" customWidth="1"/>
    <col min="12792" max="12792" width="30.33203125" customWidth="1"/>
    <col min="13034" max="13034" width="1" customWidth="1"/>
    <col min="13035" max="13035" width="28.1640625" bestFit="1" customWidth="1"/>
    <col min="13036" max="13036" width="0" hidden="1" customWidth="1"/>
    <col min="13039" max="13039" width="15.33203125" bestFit="1" customWidth="1"/>
    <col min="13040" max="13040" width="2.33203125" customWidth="1"/>
    <col min="13041" max="13041" width="0" hidden="1" customWidth="1"/>
    <col min="13042" max="13042" width="11.5" bestFit="1" customWidth="1"/>
    <col min="13043" max="13043" width="0" hidden="1" customWidth="1"/>
    <col min="13044" max="13044" width="21.6640625" bestFit="1" customWidth="1"/>
    <col min="13045" max="13045" width="19.33203125" bestFit="1" customWidth="1"/>
    <col min="13046" max="13046" width="5.33203125" customWidth="1"/>
    <col min="13048" max="13048" width="30.33203125" customWidth="1"/>
    <col min="13290" max="13290" width="1" customWidth="1"/>
    <col min="13291" max="13291" width="28.1640625" bestFit="1" customWidth="1"/>
    <col min="13292" max="13292" width="0" hidden="1" customWidth="1"/>
    <col min="13295" max="13295" width="15.33203125" bestFit="1" customWidth="1"/>
    <col min="13296" max="13296" width="2.33203125" customWidth="1"/>
    <col min="13297" max="13297" width="0" hidden="1" customWidth="1"/>
    <col min="13298" max="13298" width="11.5" bestFit="1" customWidth="1"/>
    <col min="13299" max="13299" width="0" hidden="1" customWidth="1"/>
    <col min="13300" max="13300" width="21.6640625" bestFit="1" customWidth="1"/>
    <col min="13301" max="13301" width="19.33203125" bestFit="1" customWidth="1"/>
    <col min="13302" max="13302" width="5.33203125" customWidth="1"/>
    <col min="13304" max="13304" width="30.33203125" customWidth="1"/>
    <col min="13546" max="13546" width="1" customWidth="1"/>
    <col min="13547" max="13547" width="28.1640625" bestFit="1" customWidth="1"/>
    <col min="13548" max="13548" width="0" hidden="1" customWidth="1"/>
    <col min="13551" max="13551" width="15.33203125" bestFit="1" customWidth="1"/>
    <col min="13552" max="13552" width="2.33203125" customWidth="1"/>
    <col min="13553" max="13553" width="0" hidden="1" customWidth="1"/>
    <col min="13554" max="13554" width="11.5" bestFit="1" customWidth="1"/>
    <col min="13555" max="13555" width="0" hidden="1" customWidth="1"/>
    <col min="13556" max="13556" width="21.6640625" bestFit="1" customWidth="1"/>
    <col min="13557" max="13557" width="19.33203125" bestFit="1" customWidth="1"/>
    <col min="13558" max="13558" width="5.33203125" customWidth="1"/>
    <col min="13560" max="13560" width="30.33203125" customWidth="1"/>
    <col min="13802" max="13802" width="1" customWidth="1"/>
    <col min="13803" max="13803" width="28.1640625" bestFit="1" customWidth="1"/>
    <col min="13804" max="13804" width="0" hidden="1" customWidth="1"/>
    <col min="13807" max="13807" width="15.33203125" bestFit="1" customWidth="1"/>
    <col min="13808" max="13808" width="2.33203125" customWidth="1"/>
    <col min="13809" max="13809" width="0" hidden="1" customWidth="1"/>
    <col min="13810" max="13810" width="11.5" bestFit="1" customWidth="1"/>
    <col min="13811" max="13811" width="0" hidden="1" customWidth="1"/>
    <col min="13812" max="13812" width="21.6640625" bestFit="1" customWidth="1"/>
    <col min="13813" max="13813" width="19.33203125" bestFit="1" customWidth="1"/>
    <col min="13814" max="13814" width="5.33203125" customWidth="1"/>
    <col min="13816" max="13816" width="30.33203125" customWidth="1"/>
    <col min="14058" max="14058" width="1" customWidth="1"/>
    <col min="14059" max="14059" width="28.1640625" bestFit="1" customWidth="1"/>
    <col min="14060" max="14060" width="0" hidden="1" customWidth="1"/>
    <col min="14063" max="14063" width="15.33203125" bestFit="1" customWidth="1"/>
    <col min="14064" max="14064" width="2.33203125" customWidth="1"/>
    <col min="14065" max="14065" width="0" hidden="1" customWidth="1"/>
    <col min="14066" max="14066" width="11.5" bestFit="1" customWidth="1"/>
    <col min="14067" max="14067" width="0" hidden="1" customWidth="1"/>
    <col min="14068" max="14068" width="21.6640625" bestFit="1" customWidth="1"/>
    <col min="14069" max="14069" width="19.33203125" bestFit="1" customWidth="1"/>
    <col min="14070" max="14070" width="5.33203125" customWidth="1"/>
    <col min="14072" max="14072" width="30.33203125" customWidth="1"/>
    <col min="14314" max="14314" width="1" customWidth="1"/>
    <col min="14315" max="14315" width="28.1640625" bestFit="1" customWidth="1"/>
    <col min="14316" max="14316" width="0" hidden="1" customWidth="1"/>
    <col min="14319" max="14319" width="15.33203125" bestFit="1" customWidth="1"/>
    <col min="14320" max="14320" width="2.33203125" customWidth="1"/>
    <col min="14321" max="14321" width="0" hidden="1" customWidth="1"/>
    <col min="14322" max="14322" width="11.5" bestFit="1" customWidth="1"/>
    <col min="14323" max="14323" width="0" hidden="1" customWidth="1"/>
    <col min="14324" max="14324" width="21.6640625" bestFit="1" customWidth="1"/>
    <col min="14325" max="14325" width="19.33203125" bestFit="1" customWidth="1"/>
    <col min="14326" max="14326" width="5.33203125" customWidth="1"/>
    <col min="14328" max="14328" width="30.33203125" customWidth="1"/>
    <col min="14570" max="14570" width="1" customWidth="1"/>
    <col min="14571" max="14571" width="28.1640625" bestFit="1" customWidth="1"/>
    <col min="14572" max="14572" width="0" hidden="1" customWidth="1"/>
    <col min="14575" max="14575" width="15.33203125" bestFit="1" customWidth="1"/>
    <col min="14576" max="14576" width="2.33203125" customWidth="1"/>
    <col min="14577" max="14577" width="0" hidden="1" customWidth="1"/>
    <col min="14578" max="14578" width="11.5" bestFit="1" customWidth="1"/>
    <col min="14579" max="14579" width="0" hidden="1" customWidth="1"/>
    <col min="14580" max="14580" width="21.6640625" bestFit="1" customWidth="1"/>
    <col min="14581" max="14581" width="19.33203125" bestFit="1" customWidth="1"/>
    <col min="14582" max="14582" width="5.33203125" customWidth="1"/>
    <col min="14584" max="14584" width="30.33203125" customWidth="1"/>
    <col min="14826" max="14826" width="1" customWidth="1"/>
    <col min="14827" max="14827" width="28.1640625" bestFit="1" customWidth="1"/>
    <col min="14828" max="14828" width="0" hidden="1" customWidth="1"/>
    <col min="14831" max="14831" width="15.33203125" bestFit="1" customWidth="1"/>
    <col min="14832" max="14832" width="2.33203125" customWidth="1"/>
    <col min="14833" max="14833" width="0" hidden="1" customWidth="1"/>
    <col min="14834" max="14834" width="11.5" bestFit="1" customWidth="1"/>
    <col min="14835" max="14835" width="0" hidden="1" customWidth="1"/>
    <col min="14836" max="14836" width="21.6640625" bestFit="1" customWidth="1"/>
    <col min="14837" max="14837" width="19.33203125" bestFit="1" customWidth="1"/>
    <col min="14838" max="14838" width="5.33203125" customWidth="1"/>
    <col min="14840" max="14840" width="30.33203125" customWidth="1"/>
    <col min="15082" max="15082" width="1" customWidth="1"/>
    <col min="15083" max="15083" width="28.1640625" bestFit="1" customWidth="1"/>
    <col min="15084" max="15084" width="0" hidden="1" customWidth="1"/>
    <col min="15087" max="15087" width="15.33203125" bestFit="1" customWidth="1"/>
    <col min="15088" max="15088" width="2.33203125" customWidth="1"/>
    <col min="15089" max="15089" width="0" hidden="1" customWidth="1"/>
    <col min="15090" max="15090" width="11.5" bestFit="1" customWidth="1"/>
    <col min="15091" max="15091" width="0" hidden="1" customWidth="1"/>
    <col min="15092" max="15092" width="21.6640625" bestFit="1" customWidth="1"/>
    <col min="15093" max="15093" width="19.33203125" bestFit="1" customWidth="1"/>
    <col min="15094" max="15094" width="5.33203125" customWidth="1"/>
    <col min="15096" max="15096" width="30.33203125" customWidth="1"/>
    <col min="15338" max="15338" width="1" customWidth="1"/>
    <col min="15339" max="15339" width="28.1640625" bestFit="1" customWidth="1"/>
    <col min="15340" max="15340" width="0" hidden="1" customWidth="1"/>
    <col min="15343" max="15343" width="15.33203125" bestFit="1" customWidth="1"/>
    <col min="15344" max="15344" width="2.33203125" customWidth="1"/>
    <col min="15345" max="15345" width="0" hidden="1" customWidth="1"/>
    <col min="15346" max="15346" width="11.5" bestFit="1" customWidth="1"/>
    <col min="15347" max="15347" width="0" hidden="1" customWidth="1"/>
    <col min="15348" max="15348" width="21.6640625" bestFit="1" customWidth="1"/>
    <col min="15349" max="15349" width="19.33203125" bestFit="1" customWidth="1"/>
    <col min="15350" max="15350" width="5.33203125" customWidth="1"/>
    <col min="15352" max="15352" width="30.33203125" customWidth="1"/>
    <col min="15594" max="15594" width="1" customWidth="1"/>
    <col min="15595" max="15595" width="28.1640625" bestFit="1" customWidth="1"/>
    <col min="15596" max="15596" width="0" hidden="1" customWidth="1"/>
    <col min="15599" max="15599" width="15.33203125" bestFit="1" customWidth="1"/>
    <col min="15600" max="15600" width="2.33203125" customWidth="1"/>
    <col min="15601" max="15601" width="0" hidden="1" customWidth="1"/>
    <col min="15602" max="15602" width="11.5" bestFit="1" customWidth="1"/>
    <col min="15603" max="15603" width="0" hidden="1" customWidth="1"/>
    <col min="15604" max="15604" width="21.6640625" bestFit="1" customWidth="1"/>
    <col min="15605" max="15605" width="19.33203125" bestFit="1" customWidth="1"/>
    <col min="15606" max="15606" width="5.33203125" customWidth="1"/>
    <col min="15608" max="15608" width="30.33203125" customWidth="1"/>
    <col min="15850" max="15850" width="1" customWidth="1"/>
    <col min="15851" max="15851" width="28.1640625" bestFit="1" customWidth="1"/>
    <col min="15852" max="15852" width="0" hidden="1" customWidth="1"/>
    <col min="15855" max="15855" width="15.33203125" bestFit="1" customWidth="1"/>
    <col min="15856" max="15856" width="2.33203125" customWidth="1"/>
    <col min="15857" max="15857" width="0" hidden="1" customWidth="1"/>
    <col min="15858" max="15858" width="11.5" bestFit="1" customWidth="1"/>
    <col min="15859" max="15859" width="0" hidden="1" customWidth="1"/>
    <col min="15860" max="15860" width="21.6640625" bestFit="1" customWidth="1"/>
    <col min="15861" max="15861" width="19.33203125" bestFit="1" customWidth="1"/>
    <col min="15862" max="15862" width="5.33203125" customWidth="1"/>
    <col min="15864" max="15864" width="30.33203125" customWidth="1"/>
    <col min="16106" max="16106" width="1" customWidth="1"/>
    <col min="16107" max="16107" width="28.1640625" bestFit="1" customWidth="1"/>
    <col min="16108" max="16108" width="0" hidden="1" customWidth="1"/>
    <col min="16111" max="16111" width="15.33203125" bestFit="1" customWidth="1"/>
    <col min="16112" max="16112" width="2.33203125" customWidth="1"/>
    <col min="16113" max="16113" width="0" hidden="1" customWidth="1"/>
    <col min="16114" max="16114" width="11.5" bestFit="1" customWidth="1"/>
    <col min="16115" max="16115" width="0" hidden="1" customWidth="1"/>
    <col min="16116" max="16116" width="21.6640625" bestFit="1" customWidth="1"/>
    <col min="16117" max="16117" width="19.33203125" bestFit="1" customWidth="1"/>
    <col min="16118" max="16118" width="5.33203125" customWidth="1"/>
    <col min="16120" max="16120" width="30.33203125" customWidth="1"/>
  </cols>
  <sheetData>
    <row r="1" spans="2:11" ht="19" thickBot="1">
      <c r="B1" s="104" t="s">
        <v>4</v>
      </c>
      <c r="C1" s="105"/>
      <c r="D1" s="105"/>
      <c r="E1" s="105"/>
      <c r="F1" s="106"/>
      <c r="I1" s="104" t="s">
        <v>4</v>
      </c>
      <c r="J1" s="105"/>
      <c r="K1" s="106"/>
    </row>
    <row r="2" spans="2:11">
      <c r="C2" s="1">
        <v>2013</v>
      </c>
      <c r="D2" s="1">
        <v>2015</v>
      </c>
      <c r="E2" s="1">
        <v>2016</v>
      </c>
      <c r="F2" s="10" t="s">
        <v>5</v>
      </c>
      <c r="J2" s="35">
        <v>2016</v>
      </c>
      <c r="K2" s="75" t="s">
        <v>5</v>
      </c>
    </row>
    <row r="3" spans="2:11">
      <c r="B3" s="11" t="s">
        <v>75</v>
      </c>
      <c r="C3" s="12"/>
      <c r="D3" s="12"/>
      <c r="E3" s="12"/>
      <c r="F3" s="12"/>
      <c r="I3" s="74" t="s">
        <v>85</v>
      </c>
      <c r="J3" s="12"/>
      <c r="K3" s="12"/>
    </row>
    <row r="4" spans="2:11">
      <c r="B4" s="64" t="s">
        <v>20</v>
      </c>
      <c r="C4" s="1"/>
      <c r="D4" s="5">
        <v>0</v>
      </c>
      <c r="E4" s="5">
        <v>0</v>
      </c>
      <c r="F4" s="1">
        <f>+D4+E4</f>
        <v>0</v>
      </c>
      <c r="I4" s="64" t="s">
        <v>86</v>
      </c>
      <c r="J4" s="35">
        <v>2</v>
      </c>
      <c r="K4" s="35">
        <f>J4</f>
        <v>2</v>
      </c>
    </row>
    <row r="5" spans="2:11">
      <c r="B5" s="64" t="s">
        <v>19</v>
      </c>
      <c r="C5" s="1"/>
      <c r="D5" s="5">
        <v>5</v>
      </c>
      <c r="E5" s="5">
        <v>0</v>
      </c>
      <c r="F5" s="32">
        <f>+D5+E5</f>
        <v>5</v>
      </c>
      <c r="I5" s="64" t="s">
        <v>87</v>
      </c>
      <c r="J5" s="35">
        <v>4</v>
      </c>
      <c r="K5" s="35">
        <f t="shared" ref="K5:K10" si="0">J5</f>
        <v>4</v>
      </c>
    </row>
    <row r="6" spans="2:11">
      <c r="B6" s="64" t="s">
        <v>22</v>
      </c>
      <c r="C6" s="1"/>
      <c r="D6" s="5">
        <v>0</v>
      </c>
      <c r="E6" s="5">
        <v>0</v>
      </c>
      <c r="F6" s="32">
        <f>+D6+E6</f>
        <v>0</v>
      </c>
      <c r="I6" s="64" t="s">
        <v>88</v>
      </c>
      <c r="J6" s="35">
        <v>4</v>
      </c>
      <c r="K6" s="35">
        <f t="shared" si="0"/>
        <v>4</v>
      </c>
    </row>
    <row r="7" spans="2:11" ht="15" thickBot="1">
      <c r="B7" s="64" t="s">
        <v>21</v>
      </c>
      <c r="C7" s="1"/>
      <c r="D7" s="20">
        <v>1</v>
      </c>
      <c r="E7" s="20">
        <v>0</v>
      </c>
      <c r="F7" s="16">
        <f>+D7+E7</f>
        <v>1</v>
      </c>
      <c r="I7" s="64" t="s">
        <v>89</v>
      </c>
      <c r="J7" s="35">
        <v>3</v>
      </c>
      <c r="K7" s="35">
        <f t="shared" si="0"/>
        <v>3</v>
      </c>
    </row>
    <row r="8" spans="2:11" ht="15" thickTop="1">
      <c r="B8" s="17"/>
      <c r="C8" s="71"/>
      <c r="D8" s="19">
        <f>SUM(D4:D7)</f>
        <v>6</v>
      </c>
      <c r="E8" s="19">
        <f>SUM(E4:E7)</f>
        <v>0</v>
      </c>
      <c r="F8" s="15">
        <f>SUM(F4:F7)</f>
        <v>6</v>
      </c>
      <c r="I8" s="64" t="s">
        <v>90</v>
      </c>
      <c r="J8" s="35">
        <v>1</v>
      </c>
      <c r="K8" s="35">
        <f t="shared" si="0"/>
        <v>1</v>
      </c>
    </row>
    <row r="9" spans="2:11" ht="6.75" customHeight="1">
      <c r="C9" s="1"/>
      <c r="D9" s="1"/>
      <c r="E9" s="1"/>
      <c r="F9" s="1"/>
      <c r="I9" s="18"/>
      <c r="J9" s="15"/>
      <c r="K9" s="35">
        <f t="shared" si="0"/>
        <v>0</v>
      </c>
    </row>
    <row r="10" spans="2:11" ht="15" thickBot="1">
      <c r="B10" s="11" t="s">
        <v>101</v>
      </c>
      <c r="C10" s="12"/>
      <c r="D10" s="12"/>
      <c r="E10" s="12"/>
      <c r="F10" s="12"/>
      <c r="I10" s="64" t="s">
        <v>91</v>
      </c>
      <c r="J10" s="16">
        <v>1</v>
      </c>
      <c r="K10" s="35">
        <f t="shared" si="0"/>
        <v>1</v>
      </c>
    </row>
    <row r="11" spans="2:11" ht="16" thickTop="1" thickBot="1">
      <c r="B11" t="s">
        <v>102</v>
      </c>
      <c r="D11" s="16">
        <v>0</v>
      </c>
      <c r="E11" s="16">
        <v>1</v>
      </c>
      <c r="F11" s="16">
        <f>SUM(D11:E11)</f>
        <v>1</v>
      </c>
      <c r="J11" s="35">
        <f>SUM(J4:J10)</f>
        <v>15</v>
      </c>
      <c r="K11" s="35">
        <f>SUM(K4:K10)</f>
        <v>15</v>
      </c>
    </row>
    <row r="12" spans="2:11" ht="15" thickTop="1"/>
    <row r="13" spans="2:11">
      <c r="B13" s="11" t="s">
        <v>76</v>
      </c>
      <c r="C13" s="12"/>
      <c r="D13" s="12"/>
      <c r="E13" s="12"/>
      <c r="F13" s="12"/>
    </row>
    <row r="14" spans="2:11" ht="15" customHeight="1">
      <c r="B14" s="64" t="s">
        <v>23</v>
      </c>
      <c r="C14" s="1"/>
      <c r="D14" s="5">
        <v>0</v>
      </c>
      <c r="E14" s="5">
        <v>4</v>
      </c>
      <c r="F14" s="32">
        <f>+D14+E14</f>
        <v>4</v>
      </c>
    </row>
    <row r="15" spans="2:11" ht="15" thickBot="1">
      <c r="B15" s="64" t="s">
        <v>24</v>
      </c>
      <c r="C15" s="35"/>
      <c r="D15" s="20">
        <v>0</v>
      </c>
      <c r="E15" s="20">
        <v>1</v>
      </c>
      <c r="F15" s="16">
        <f>+D15+E15</f>
        <v>1</v>
      </c>
      <c r="I15" s="74" t="s">
        <v>92</v>
      </c>
      <c r="J15" s="12"/>
      <c r="K15" s="12"/>
    </row>
    <row r="16" spans="2:11" ht="15" thickTop="1">
      <c r="B16" s="17"/>
      <c r="C16" s="71" t="e">
        <f>+#REF!+#REF!</f>
        <v>#REF!</v>
      </c>
      <c r="D16" s="19">
        <f>SUM(D14:D15)</f>
        <v>0</v>
      </c>
      <c r="E16" s="19">
        <f>SUM(E14:E15)</f>
        <v>5</v>
      </c>
      <c r="F16" s="15">
        <f>SUM(F14:F15)</f>
        <v>5</v>
      </c>
      <c r="I16" s="64" t="s">
        <v>93</v>
      </c>
      <c r="J16" s="35">
        <v>1</v>
      </c>
      <c r="K16" s="35">
        <f>J16</f>
        <v>1</v>
      </c>
    </row>
    <row r="17" spans="2:11" ht="6" customHeight="1">
      <c r="B17" s="17"/>
      <c r="C17" s="15"/>
      <c r="D17" s="19"/>
      <c r="E17" s="19"/>
      <c r="F17" s="15"/>
      <c r="I17" s="72"/>
      <c r="J17" s="17"/>
      <c r="K17" s="15"/>
    </row>
    <row r="18" spans="2:11" ht="15" thickBot="1">
      <c r="B18" s="11" t="s">
        <v>77</v>
      </c>
      <c r="C18" s="12"/>
      <c r="D18" s="12"/>
      <c r="E18" s="12"/>
      <c r="F18" s="12"/>
      <c r="I18" s="64" t="s">
        <v>94</v>
      </c>
      <c r="J18" s="16">
        <v>2</v>
      </c>
      <c r="K18" s="20">
        <f>J18</f>
        <v>2</v>
      </c>
    </row>
    <row r="19" spans="2:11" ht="16" thickTop="1" thickBot="1">
      <c r="B19" s="73" t="s">
        <v>25</v>
      </c>
      <c r="C19" s="13"/>
      <c r="D19" s="14">
        <v>1</v>
      </c>
      <c r="E19" s="14">
        <v>1</v>
      </c>
      <c r="F19" s="13">
        <f>+D19+E19</f>
        <v>2</v>
      </c>
      <c r="G19" s="6"/>
      <c r="J19" s="35">
        <f>SUM(J16:J18)</f>
        <v>3</v>
      </c>
      <c r="K19" s="35">
        <f>SUM(K16:K18)</f>
        <v>3</v>
      </c>
    </row>
    <row r="20" spans="2:11" ht="15" thickTop="1">
      <c r="B20" s="17"/>
      <c r="C20" s="15"/>
      <c r="D20" s="19"/>
      <c r="E20" s="19"/>
      <c r="F20" s="15"/>
      <c r="G20" s="6"/>
    </row>
    <row r="21" spans="2:11" ht="16.5" customHeight="1">
      <c r="B21" s="11" t="s">
        <v>78</v>
      </c>
      <c r="C21" s="12"/>
      <c r="D21" s="12"/>
      <c r="E21" s="12"/>
      <c r="F21" s="12"/>
    </row>
    <row r="22" spans="2:11" ht="4.5" customHeight="1">
      <c r="B22" s="64" t="s">
        <v>26</v>
      </c>
      <c r="C22" s="5"/>
      <c r="D22" s="5">
        <v>0</v>
      </c>
      <c r="E22" s="5">
        <v>18</v>
      </c>
      <c r="F22" s="5">
        <f>+D22+E22</f>
        <v>18</v>
      </c>
    </row>
    <row r="23" spans="2:11">
      <c r="B23" s="64" t="s">
        <v>26</v>
      </c>
      <c r="D23" s="35">
        <v>0</v>
      </c>
      <c r="E23" s="35">
        <v>3</v>
      </c>
      <c r="F23" s="35">
        <f>SUM(D23:E23)</f>
        <v>3</v>
      </c>
      <c r="I23" s="74" t="s">
        <v>95</v>
      </c>
      <c r="J23" s="12"/>
      <c r="K23" s="12"/>
    </row>
    <row r="24" spans="2:11" ht="15" thickBot="1">
      <c r="B24" s="64" t="s">
        <v>27</v>
      </c>
      <c r="C24" s="1"/>
      <c r="D24" s="20">
        <v>0</v>
      </c>
      <c r="E24" s="20">
        <v>1</v>
      </c>
      <c r="F24" s="20">
        <f>+D24+E24</f>
        <v>1</v>
      </c>
      <c r="G24" s="6"/>
      <c r="I24" s="64" t="s">
        <v>96</v>
      </c>
      <c r="J24" s="35">
        <v>2</v>
      </c>
      <c r="K24" s="35">
        <f>J24</f>
        <v>2</v>
      </c>
    </row>
    <row r="25" spans="2:11" ht="15" thickTop="1">
      <c r="B25" s="17"/>
      <c r="C25" s="71">
        <f>SUM(C24:C24)</f>
        <v>0</v>
      </c>
      <c r="D25" s="15">
        <f>SUM(D22:D24)</f>
        <v>0</v>
      </c>
      <c r="E25" s="15">
        <f>+E23+E24</f>
        <v>4</v>
      </c>
      <c r="F25" s="15">
        <f>+F23+F24</f>
        <v>4</v>
      </c>
      <c r="G25" s="6"/>
      <c r="I25" s="64" t="s">
        <v>97</v>
      </c>
      <c r="J25" s="15">
        <v>3</v>
      </c>
      <c r="K25" s="35">
        <f>J25</f>
        <v>3</v>
      </c>
    </row>
    <row r="26" spans="2:11" ht="15" thickBot="1">
      <c r="B26" s="17"/>
      <c r="C26" s="15"/>
      <c r="D26" s="15"/>
      <c r="E26" s="15"/>
      <c r="F26" s="15"/>
      <c r="G26" s="6"/>
      <c r="I26" s="64" t="s">
        <v>98</v>
      </c>
      <c r="J26" s="16">
        <v>3</v>
      </c>
      <c r="K26" s="35">
        <f>J26</f>
        <v>3</v>
      </c>
    </row>
    <row r="27" spans="2:11" ht="15" thickTop="1">
      <c r="B27" s="11" t="s">
        <v>79</v>
      </c>
      <c r="C27" s="12"/>
      <c r="D27" s="12"/>
      <c r="E27" s="12"/>
      <c r="F27" s="12"/>
      <c r="G27" s="6"/>
      <c r="J27" s="35">
        <f>SUM(J24:J26)</f>
        <v>8</v>
      </c>
      <c r="K27" s="35">
        <f>SUM(K24:K26)</f>
        <v>8</v>
      </c>
    </row>
    <row r="28" spans="2:11">
      <c r="B28" s="64" t="s">
        <v>28</v>
      </c>
      <c r="C28" s="5"/>
      <c r="D28" s="5">
        <v>0</v>
      </c>
      <c r="E28" s="5">
        <v>2</v>
      </c>
      <c r="F28" s="5">
        <f>+D28+E28</f>
        <v>2</v>
      </c>
      <c r="G28" s="6"/>
    </row>
    <row r="29" spans="2:11" ht="15">
      <c r="B29" s="69" t="s">
        <v>99</v>
      </c>
      <c r="C29" s="5"/>
      <c r="D29" s="5">
        <v>0</v>
      </c>
      <c r="E29" s="5">
        <v>1</v>
      </c>
      <c r="F29" s="5">
        <f>+D29+E29</f>
        <v>1</v>
      </c>
      <c r="I29" s="76" t="s">
        <v>6</v>
      </c>
      <c r="J29" s="77">
        <v>7</v>
      </c>
      <c r="K29" s="77">
        <v>54</v>
      </c>
    </row>
    <row r="30" spans="2:11" ht="16" customHeight="1">
      <c r="B30" s="69" t="s">
        <v>29</v>
      </c>
      <c r="C30" s="5"/>
      <c r="D30" s="5">
        <v>0</v>
      </c>
      <c r="E30" s="5">
        <v>10</v>
      </c>
      <c r="F30" s="5">
        <f>+D30+E30</f>
        <v>10</v>
      </c>
    </row>
    <row r="31" spans="2:11">
      <c r="B31" s="69" t="s">
        <v>31</v>
      </c>
      <c r="C31" s="5"/>
      <c r="D31" s="5">
        <v>0</v>
      </c>
      <c r="E31" s="5">
        <v>1</v>
      </c>
      <c r="F31" s="5">
        <f>+D31+E31</f>
        <v>1</v>
      </c>
    </row>
    <row r="32" spans="2:11" ht="15" thickBot="1">
      <c r="B32" s="69" t="s">
        <v>100</v>
      </c>
      <c r="C32" s="5"/>
      <c r="D32" s="20">
        <v>0</v>
      </c>
      <c r="E32" s="20">
        <v>2</v>
      </c>
      <c r="F32" s="20">
        <f>+D32+E32</f>
        <v>2</v>
      </c>
      <c r="G32" s="6"/>
    </row>
    <row r="33" spans="2:12" ht="15" thickTop="1">
      <c r="B33" s="17"/>
      <c r="C33" s="71">
        <f>SUM(C28:C32)</f>
        <v>0</v>
      </c>
      <c r="D33" s="19">
        <f>SUM(D28:D32)</f>
        <v>0</v>
      </c>
      <c r="E33" s="19">
        <f>SUM(E28:E32)</f>
        <v>16</v>
      </c>
      <c r="F33" s="15">
        <f>SUM(F28:F32)</f>
        <v>16</v>
      </c>
      <c r="G33" s="6"/>
    </row>
    <row r="34" spans="2:12">
      <c r="C34" s="1"/>
      <c r="D34" s="1"/>
      <c r="E34" s="1"/>
      <c r="F34" s="1"/>
      <c r="G34" s="6"/>
    </row>
    <row r="35" spans="2:12">
      <c r="B35" s="11" t="s">
        <v>80</v>
      </c>
      <c r="C35" s="12"/>
      <c r="D35" s="12"/>
      <c r="E35" s="12"/>
      <c r="F35" s="12"/>
    </row>
    <row r="36" spans="2:12" ht="16" customHeight="1">
      <c r="B36" s="64" t="s">
        <v>33</v>
      </c>
      <c r="C36" s="1"/>
      <c r="D36" s="45">
        <v>0</v>
      </c>
      <c r="E36" s="45">
        <v>4</v>
      </c>
      <c r="F36" s="5">
        <f>+D36+E36</f>
        <v>4</v>
      </c>
    </row>
    <row r="37" spans="2:12">
      <c r="B37" s="64" t="s">
        <v>34</v>
      </c>
      <c r="C37" s="1"/>
      <c r="D37" s="45">
        <v>0</v>
      </c>
      <c r="E37" s="45">
        <v>6</v>
      </c>
      <c r="F37" s="5">
        <f>+D37+E37</f>
        <v>6</v>
      </c>
    </row>
    <row r="38" spans="2:12" ht="15" thickBot="1">
      <c r="B38" s="64" t="s">
        <v>36</v>
      </c>
      <c r="C38" s="19"/>
      <c r="D38" s="20">
        <v>0</v>
      </c>
      <c r="E38" s="20">
        <v>1</v>
      </c>
      <c r="F38" s="20">
        <f>+D38+E38</f>
        <v>1</v>
      </c>
      <c r="G38" s="6"/>
    </row>
    <row r="39" spans="2:12" ht="15" thickTop="1">
      <c r="B39" s="18"/>
      <c r="C39" s="15">
        <f>SUM(C36:C38)</f>
        <v>0</v>
      </c>
      <c r="D39" s="19">
        <f>SUM(D36:D38)</f>
        <v>0</v>
      </c>
      <c r="E39" s="19">
        <f>SUM(E36:E38)</f>
        <v>11</v>
      </c>
      <c r="F39" s="15">
        <f>SUM(F36:F38)</f>
        <v>11</v>
      </c>
      <c r="G39" s="6"/>
    </row>
    <row r="40" spans="2:12">
      <c r="C40" s="1"/>
      <c r="D40" s="1"/>
      <c r="E40" s="1"/>
      <c r="F40" s="1"/>
      <c r="J40" s="78">
        <v>2015</v>
      </c>
      <c r="K40" s="78">
        <v>2016</v>
      </c>
      <c r="L40" s="79" t="s">
        <v>5</v>
      </c>
    </row>
    <row r="41" spans="2:12" ht="14" customHeight="1">
      <c r="B41" s="11" t="s">
        <v>81</v>
      </c>
      <c r="C41" s="12"/>
      <c r="D41" s="12"/>
      <c r="E41" s="12"/>
      <c r="F41" s="12"/>
      <c r="I41" s="103" t="s">
        <v>6</v>
      </c>
      <c r="J41" s="103">
        <f>D56</f>
        <v>7</v>
      </c>
      <c r="K41" s="103">
        <f>K29+E56</f>
        <v>108</v>
      </c>
      <c r="L41" s="103">
        <f>+J41+K41</f>
        <v>115</v>
      </c>
    </row>
    <row r="42" spans="2:12">
      <c r="B42" s="64" t="s">
        <v>37</v>
      </c>
      <c r="C42" s="1"/>
      <c r="D42" s="5">
        <v>0</v>
      </c>
      <c r="E42" s="5">
        <v>7</v>
      </c>
      <c r="F42" s="5">
        <f>+D42+E42</f>
        <v>7</v>
      </c>
      <c r="I42" s="103"/>
      <c r="J42" s="103"/>
      <c r="K42" s="103"/>
      <c r="L42" s="103"/>
    </row>
    <row r="43" spans="2:12" s="6" customFormat="1" ht="12.75" customHeight="1" thickBot="1">
      <c r="B43" s="64" t="s">
        <v>38</v>
      </c>
      <c r="C43" s="1"/>
      <c r="D43" s="20">
        <v>0</v>
      </c>
      <c r="E43" s="20">
        <v>5</v>
      </c>
      <c r="F43" s="20">
        <f>+D43+E43</f>
        <v>5</v>
      </c>
      <c r="I43" s="103"/>
      <c r="J43" s="103"/>
      <c r="K43" s="103"/>
      <c r="L43" s="103"/>
    </row>
    <row r="44" spans="2:12" ht="15" thickTop="1">
      <c r="B44" s="17"/>
      <c r="C44" s="71" t="e">
        <f>+C42+C43+#REF!</f>
        <v>#REF!</v>
      </c>
      <c r="D44" s="15">
        <f>SUM(D42:D43)</f>
        <v>0</v>
      </c>
      <c r="E44" s="15">
        <f>SUM(E42:E43)</f>
        <v>12</v>
      </c>
      <c r="F44" s="15">
        <f>SUM(F40:F43)</f>
        <v>12</v>
      </c>
      <c r="I44" s="80" t="s">
        <v>103</v>
      </c>
    </row>
    <row r="45" spans="2:12">
      <c r="C45" s="1"/>
      <c r="D45" s="1"/>
      <c r="E45" s="1"/>
      <c r="F45" s="1"/>
    </row>
    <row r="46" spans="2:12">
      <c r="B46" s="11" t="s">
        <v>82</v>
      </c>
      <c r="C46" s="12"/>
      <c r="D46" s="12"/>
      <c r="E46" s="12"/>
      <c r="F46" s="12"/>
    </row>
    <row r="47" spans="2:12" ht="15" thickBot="1">
      <c r="B47" s="64" t="s">
        <v>83</v>
      </c>
      <c r="C47" s="19"/>
      <c r="D47" s="20">
        <v>0</v>
      </c>
      <c r="E47" s="20">
        <v>1</v>
      </c>
      <c r="F47" s="16">
        <f>+D47+E47</f>
        <v>1</v>
      </c>
    </row>
    <row r="48" spans="2:12" ht="15" thickTop="1">
      <c r="B48" s="17"/>
      <c r="C48" s="71"/>
      <c r="D48" s="19">
        <f>SUM(D47:D47)</f>
        <v>0</v>
      </c>
      <c r="E48" s="19">
        <f>SUM(E47:E47)</f>
        <v>1</v>
      </c>
      <c r="F48" s="15">
        <f>SUM(F47:F47)</f>
        <v>1</v>
      </c>
    </row>
    <row r="49" spans="2:6">
      <c r="C49" s="1"/>
      <c r="D49" s="1"/>
      <c r="E49" s="1"/>
      <c r="F49" s="1"/>
    </row>
    <row r="50" spans="2:6">
      <c r="B50" s="11" t="s">
        <v>84</v>
      </c>
      <c r="C50" s="12"/>
      <c r="D50" s="12"/>
      <c r="E50" s="12"/>
      <c r="F50" s="12"/>
    </row>
    <row r="51" spans="2:6">
      <c r="B51" s="64" t="s">
        <v>40</v>
      </c>
      <c r="C51" s="1"/>
      <c r="D51" s="5">
        <v>0</v>
      </c>
      <c r="E51" s="5">
        <v>2</v>
      </c>
      <c r="F51" s="32">
        <f>+D51+E51</f>
        <v>2</v>
      </c>
    </row>
    <row r="52" spans="2:6" ht="15" thickBot="1">
      <c r="B52" t="s">
        <v>84</v>
      </c>
      <c r="C52" s="1">
        <v>0</v>
      </c>
      <c r="D52" s="20">
        <v>0</v>
      </c>
      <c r="E52" s="20">
        <v>2</v>
      </c>
      <c r="F52" s="16">
        <f>+D52+E52</f>
        <v>2</v>
      </c>
    </row>
    <row r="53" spans="2:6" ht="15" thickTop="1">
      <c r="B53" s="17"/>
      <c r="C53" s="15">
        <f>SUM(C51:C52)</f>
        <v>0</v>
      </c>
      <c r="D53" s="19">
        <f>SUM(D51:D52)</f>
        <v>0</v>
      </c>
      <c r="E53" s="19">
        <f>SUM(E51:E52)</f>
        <v>4</v>
      </c>
      <c r="F53" s="15">
        <f>SUM(F51:F52)</f>
        <v>4</v>
      </c>
    </row>
    <row r="54" spans="2:6">
      <c r="C54" s="15"/>
      <c r="D54" s="15"/>
      <c r="E54" s="15"/>
      <c r="F54" s="15"/>
    </row>
    <row r="55" spans="2:6">
      <c r="B55" s="17"/>
      <c r="C55" s="15"/>
      <c r="D55" s="15"/>
      <c r="E55" s="15"/>
      <c r="F55" s="15"/>
    </row>
    <row r="56" spans="2:6" ht="15">
      <c r="B56" s="21" t="s">
        <v>6</v>
      </c>
      <c r="C56" s="22" t="e">
        <f>+C8+C16+C33+C39+C44+#REF!+#REF!+#REF!</f>
        <v>#REF!</v>
      </c>
      <c r="D56" s="22">
        <f>+D8+D16+D25+D33+D39+D44+D48+D53+D19</f>
        <v>7</v>
      </c>
      <c r="E56" s="22">
        <f>+E8+E16+E25+E33+E39+E44+E48+E53+E19</f>
        <v>54</v>
      </c>
      <c r="F56" s="22">
        <f>+F8+F16+F25+F33+F39+F44+F48+F53+F19</f>
        <v>61</v>
      </c>
    </row>
    <row r="57" spans="2:6">
      <c r="C57" s="1"/>
      <c r="D57" s="54"/>
      <c r="E57" s="55" t="s">
        <v>103</v>
      </c>
      <c r="F57" s="54"/>
    </row>
    <row r="58" spans="2:6">
      <c r="C58" s="1"/>
      <c r="D58" s="54"/>
      <c r="E58" s="54"/>
      <c r="F58" s="54">
        <f>+F56+F57</f>
        <v>61</v>
      </c>
    </row>
    <row r="60" spans="2:6">
      <c r="F60" s="1"/>
    </row>
    <row r="61" spans="2:6">
      <c r="F61" s="1"/>
    </row>
  </sheetData>
  <mergeCells count="6">
    <mergeCell ref="L41:L43"/>
    <mergeCell ref="B1:F1"/>
    <mergeCell ref="I1:K1"/>
    <mergeCell ref="I41:I43"/>
    <mergeCell ref="J41:J43"/>
    <mergeCell ref="K41:K43"/>
  </mergeCells>
  <printOptions horizontalCentered="1"/>
  <pageMargins left="0.74803149606299213" right="0.74803149606299213" top="0.98425196850393704" bottom="0.98425196850393704" header="0.51181102362204722" footer="0.51181102362204722"/>
  <pageSetup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G187"/>
  <sheetViews>
    <sheetView zoomScale="90" zoomScaleNormal="90" zoomScalePageLayoutView="90" workbookViewId="0">
      <selection activeCell="E23" sqref="E23"/>
    </sheetView>
  </sheetViews>
  <sheetFormatPr baseColWidth="10" defaultRowHeight="14" x14ac:dyDescent="0"/>
  <cols>
    <col min="1" max="1" width="5.5" style="1" customWidth="1"/>
    <col min="2" max="2" width="8" customWidth="1"/>
    <col min="3" max="3" width="7.1640625" style="35" customWidth="1"/>
    <col min="4" max="4" width="26.33203125" customWidth="1"/>
    <col min="5" max="5" width="56.6640625" bestFit="1" customWidth="1"/>
    <col min="230" max="230" width="5.5" customWidth="1"/>
    <col min="231" max="231" width="8" customWidth="1"/>
    <col min="232" max="232" width="7.1640625" customWidth="1"/>
    <col min="233" max="233" width="20.6640625" customWidth="1"/>
    <col min="234" max="234" width="15.6640625" customWidth="1"/>
    <col min="235" max="235" width="48.1640625" bestFit="1" customWidth="1"/>
    <col min="236" max="237" width="0" hidden="1" customWidth="1"/>
    <col min="238" max="238" width="21.6640625" customWidth="1"/>
    <col min="239" max="241" width="0" hidden="1" customWidth="1"/>
    <col min="486" max="486" width="5.5" customWidth="1"/>
    <col min="487" max="487" width="8" customWidth="1"/>
    <col min="488" max="488" width="7.1640625" customWidth="1"/>
    <col min="489" max="489" width="20.6640625" customWidth="1"/>
    <col min="490" max="490" width="15.6640625" customWidth="1"/>
    <col min="491" max="491" width="48.1640625" bestFit="1" customWidth="1"/>
    <col min="492" max="493" width="0" hidden="1" customWidth="1"/>
    <col min="494" max="494" width="21.6640625" customWidth="1"/>
    <col min="495" max="497" width="0" hidden="1" customWidth="1"/>
    <col min="742" max="742" width="5.5" customWidth="1"/>
    <col min="743" max="743" width="8" customWidth="1"/>
    <col min="744" max="744" width="7.1640625" customWidth="1"/>
    <col min="745" max="745" width="20.6640625" customWidth="1"/>
    <col min="746" max="746" width="15.6640625" customWidth="1"/>
    <col min="747" max="747" width="48.1640625" bestFit="1" customWidth="1"/>
    <col min="748" max="749" width="0" hidden="1" customWidth="1"/>
    <col min="750" max="750" width="21.6640625" customWidth="1"/>
    <col min="751" max="753" width="0" hidden="1" customWidth="1"/>
    <col min="998" max="998" width="5.5" customWidth="1"/>
    <col min="999" max="999" width="8" customWidth="1"/>
    <col min="1000" max="1000" width="7.1640625" customWidth="1"/>
    <col min="1001" max="1001" width="20.6640625" customWidth="1"/>
    <col min="1002" max="1002" width="15.6640625" customWidth="1"/>
    <col min="1003" max="1003" width="48.1640625" bestFit="1" customWidth="1"/>
    <col min="1004" max="1005" width="0" hidden="1" customWidth="1"/>
    <col min="1006" max="1006" width="21.6640625" customWidth="1"/>
    <col min="1007" max="1009" width="0" hidden="1" customWidth="1"/>
    <col min="1254" max="1254" width="5.5" customWidth="1"/>
    <col min="1255" max="1255" width="8" customWidth="1"/>
    <col min="1256" max="1256" width="7.1640625" customWidth="1"/>
    <col min="1257" max="1257" width="20.6640625" customWidth="1"/>
    <col min="1258" max="1258" width="15.6640625" customWidth="1"/>
    <col min="1259" max="1259" width="48.1640625" bestFit="1" customWidth="1"/>
    <col min="1260" max="1261" width="0" hidden="1" customWidth="1"/>
    <col min="1262" max="1262" width="21.6640625" customWidth="1"/>
    <col min="1263" max="1265" width="0" hidden="1" customWidth="1"/>
    <col min="1510" max="1510" width="5.5" customWidth="1"/>
    <col min="1511" max="1511" width="8" customWidth="1"/>
    <col min="1512" max="1512" width="7.1640625" customWidth="1"/>
    <col min="1513" max="1513" width="20.6640625" customWidth="1"/>
    <col min="1514" max="1514" width="15.6640625" customWidth="1"/>
    <col min="1515" max="1515" width="48.1640625" bestFit="1" customWidth="1"/>
    <col min="1516" max="1517" width="0" hidden="1" customWidth="1"/>
    <col min="1518" max="1518" width="21.6640625" customWidth="1"/>
    <col min="1519" max="1521" width="0" hidden="1" customWidth="1"/>
    <col min="1766" max="1766" width="5.5" customWidth="1"/>
    <col min="1767" max="1767" width="8" customWidth="1"/>
    <col min="1768" max="1768" width="7.1640625" customWidth="1"/>
    <col min="1769" max="1769" width="20.6640625" customWidth="1"/>
    <col min="1770" max="1770" width="15.6640625" customWidth="1"/>
    <col min="1771" max="1771" width="48.1640625" bestFit="1" customWidth="1"/>
    <col min="1772" max="1773" width="0" hidden="1" customWidth="1"/>
    <col min="1774" max="1774" width="21.6640625" customWidth="1"/>
    <col min="1775" max="1777" width="0" hidden="1" customWidth="1"/>
    <col min="2022" max="2022" width="5.5" customWidth="1"/>
    <col min="2023" max="2023" width="8" customWidth="1"/>
    <col min="2024" max="2024" width="7.1640625" customWidth="1"/>
    <col min="2025" max="2025" width="20.6640625" customWidth="1"/>
    <col min="2026" max="2026" width="15.6640625" customWidth="1"/>
    <col min="2027" max="2027" width="48.1640625" bestFit="1" customWidth="1"/>
    <col min="2028" max="2029" width="0" hidden="1" customWidth="1"/>
    <col min="2030" max="2030" width="21.6640625" customWidth="1"/>
    <col min="2031" max="2033" width="0" hidden="1" customWidth="1"/>
    <col min="2278" max="2278" width="5.5" customWidth="1"/>
    <col min="2279" max="2279" width="8" customWidth="1"/>
    <col min="2280" max="2280" width="7.1640625" customWidth="1"/>
    <col min="2281" max="2281" width="20.6640625" customWidth="1"/>
    <col min="2282" max="2282" width="15.6640625" customWidth="1"/>
    <col min="2283" max="2283" width="48.1640625" bestFit="1" customWidth="1"/>
    <col min="2284" max="2285" width="0" hidden="1" customWidth="1"/>
    <col min="2286" max="2286" width="21.6640625" customWidth="1"/>
    <col min="2287" max="2289" width="0" hidden="1" customWidth="1"/>
    <col min="2534" max="2534" width="5.5" customWidth="1"/>
    <col min="2535" max="2535" width="8" customWidth="1"/>
    <col min="2536" max="2536" width="7.1640625" customWidth="1"/>
    <col min="2537" max="2537" width="20.6640625" customWidth="1"/>
    <col min="2538" max="2538" width="15.6640625" customWidth="1"/>
    <col min="2539" max="2539" width="48.1640625" bestFit="1" customWidth="1"/>
    <col min="2540" max="2541" width="0" hidden="1" customWidth="1"/>
    <col min="2542" max="2542" width="21.6640625" customWidth="1"/>
    <col min="2543" max="2545" width="0" hidden="1" customWidth="1"/>
    <col min="2790" max="2790" width="5.5" customWidth="1"/>
    <col min="2791" max="2791" width="8" customWidth="1"/>
    <col min="2792" max="2792" width="7.1640625" customWidth="1"/>
    <col min="2793" max="2793" width="20.6640625" customWidth="1"/>
    <col min="2794" max="2794" width="15.6640625" customWidth="1"/>
    <col min="2795" max="2795" width="48.1640625" bestFit="1" customWidth="1"/>
    <col min="2796" max="2797" width="0" hidden="1" customWidth="1"/>
    <col min="2798" max="2798" width="21.6640625" customWidth="1"/>
    <col min="2799" max="2801" width="0" hidden="1" customWidth="1"/>
    <col min="3046" max="3046" width="5.5" customWidth="1"/>
    <col min="3047" max="3047" width="8" customWidth="1"/>
    <col min="3048" max="3048" width="7.1640625" customWidth="1"/>
    <col min="3049" max="3049" width="20.6640625" customWidth="1"/>
    <col min="3050" max="3050" width="15.6640625" customWidth="1"/>
    <col min="3051" max="3051" width="48.1640625" bestFit="1" customWidth="1"/>
    <col min="3052" max="3053" width="0" hidden="1" customWidth="1"/>
    <col min="3054" max="3054" width="21.6640625" customWidth="1"/>
    <col min="3055" max="3057" width="0" hidden="1" customWidth="1"/>
    <col min="3302" max="3302" width="5.5" customWidth="1"/>
    <col min="3303" max="3303" width="8" customWidth="1"/>
    <col min="3304" max="3304" width="7.1640625" customWidth="1"/>
    <col min="3305" max="3305" width="20.6640625" customWidth="1"/>
    <col min="3306" max="3306" width="15.6640625" customWidth="1"/>
    <col min="3307" max="3307" width="48.1640625" bestFit="1" customWidth="1"/>
    <col min="3308" max="3309" width="0" hidden="1" customWidth="1"/>
    <col min="3310" max="3310" width="21.6640625" customWidth="1"/>
    <col min="3311" max="3313" width="0" hidden="1" customWidth="1"/>
    <col min="3558" max="3558" width="5.5" customWidth="1"/>
    <col min="3559" max="3559" width="8" customWidth="1"/>
    <col min="3560" max="3560" width="7.1640625" customWidth="1"/>
    <col min="3561" max="3561" width="20.6640625" customWidth="1"/>
    <col min="3562" max="3562" width="15.6640625" customWidth="1"/>
    <col min="3563" max="3563" width="48.1640625" bestFit="1" customWidth="1"/>
    <col min="3564" max="3565" width="0" hidden="1" customWidth="1"/>
    <col min="3566" max="3566" width="21.6640625" customWidth="1"/>
    <col min="3567" max="3569" width="0" hidden="1" customWidth="1"/>
    <col min="3814" max="3814" width="5.5" customWidth="1"/>
    <col min="3815" max="3815" width="8" customWidth="1"/>
    <col min="3816" max="3816" width="7.1640625" customWidth="1"/>
    <col min="3817" max="3817" width="20.6640625" customWidth="1"/>
    <col min="3818" max="3818" width="15.6640625" customWidth="1"/>
    <col min="3819" max="3819" width="48.1640625" bestFit="1" customWidth="1"/>
    <col min="3820" max="3821" width="0" hidden="1" customWidth="1"/>
    <col min="3822" max="3822" width="21.6640625" customWidth="1"/>
    <col min="3823" max="3825" width="0" hidden="1" customWidth="1"/>
    <col min="4070" max="4070" width="5.5" customWidth="1"/>
    <col min="4071" max="4071" width="8" customWidth="1"/>
    <col min="4072" max="4072" width="7.1640625" customWidth="1"/>
    <col min="4073" max="4073" width="20.6640625" customWidth="1"/>
    <col min="4074" max="4074" width="15.6640625" customWidth="1"/>
    <col min="4075" max="4075" width="48.1640625" bestFit="1" customWidth="1"/>
    <col min="4076" max="4077" width="0" hidden="1" customWidth="1"/>
    <col min="4078" max="4078" width="21.6640625" customWidth="1"/>
    <col min="4079" max="4081" width="0" hidden="1" customWidth="1"/>
    <col min="4326" max="4326" width="5.5" customWidth="1"/>
    <col min="4327" max="4327" width="8" customWidth="1"/>
    <col min="4328" max="4328" width="7.1640625" customWidth="1"/>
    <col min="4329" max="4329" width="20.6640625" customWidth="1"/>
    <col min="4330" max="4330" width="15.6640625" customWidth="1"/>
    <col min="4331" max="4331" width="48.1640625" bestFit="1" customWidth="1"/>
    <col min="4332" max="4333" width="0" hidden="1" customWidth="1"/>
    <col min="4334" max="4334" width="21.6640625" customWidth="1"/>
    <col min="4335" max="4337" width="0" hidden="1" customWidth="1"/>
    <col min="4582" max="4582" width="5.5" customWidth="1"/>
    <col min="4583" max="4583" width="8" customWidth="1"/>
    <col min="4584" max="4584" width="7.1640625" customWidth="1"/>
    <col min="4585" max="4585" width="20.6640625" customWidth="1"/>
    <col min="4586" max="4586" width="15.6640625" customWidth="1"/>
    <col min="4587" max="4587" width="48.1640625" bestFit="1" customWidth="1"/>
    <col min="4588" max="4589" width="0" hidden="1" customWidth="1"/>
    <col min="4590" max="4590" width="21.6640625" customWidth="1"/>
    <col min="4591" max="4593" width="0" hidden="1" customWidth="1"/>
    <col min="4838" max="4838" width="5.5" customWidth="1"/>
    <col min="4839" max="4839" width="8" customWidth="1"/>
    <col min="4840" max="4840" width="7.1640625" customWidth="1"/>
    <col min="4841" max="4841" width="20.6640625" customWidth="1"/>
    <col min="4842" max="4842" width="15.6640625" customWidth="1"/>
    <col min="4843" max="4843" width="48.1640625" bestFit="1" customWidth="1"/>
    <col min="4844" max="4845" width="0" hidden="1" customWidth="1"/>
    <col min="4846" max="4846" width="21.6640625" customWidth="1"/>
    <col min="4847" max="4849" width="0" hidden="1" customWidth="1"/>
    <col min="5094" max="5094" width="5.5" customWidth="1"/>
    <col min="5095" max="5095" width="8" customWidth="1"/>
    <col min="5096" max="5096" width="7.1640625" customWidth="1"/>
    <col min="5097" max="5097" width="20.6640625" customWidth="1"/>
    <col min="5098" max="5098" width="15.6640625" customWidth="1"/>
    <col min="5099" max="5099" width="48.1640625" bestFit="1" customWidth="1"/>
    <col min="5100" max="5101" width="0" hidden="1" customWidth="1"/>
    <col min="5102" max="5102" width="21.6640625" customWidth="1"/>
    <col min="5103" max="5105" width="0" hidden="1" customWidth="1"/>
    <col min="5350" max="5350" width="5.5" customWidth="1"/>
    <col min="5351" max="5351" width="8" customWidth="1"/>
    <col min="5352" max="5352" width="7.1640625" customWidth="1"/>
    <col min="5353" max="5353" width="20.6640625" customWidth="1"/>
    <col min="5354" max="5354" width="15.6640625" customWidth="1"/>
    <col min="5355" max="5355" width="48.1640625" bestFit="1" customWidth="1"/>
    <col min="5356" max="5357" width="0" hidden="1" customWidth="1"/>
    <col min="5358" max="5358" width="21.6640625" customWidth="1"/>
    <col min="5359" max="5361" width="0" hidden="1" customWidth="1"/>
    <col min="5606" max="5606" width="5.5" customWidth="1"/>
    <col min="5607" max="5607" width="8" customWidth="1"/>
    <col min="5608" max="5608" width="7.1640625" customWidth="1"/>
    <col min="5609" max="5609" width="20.6640625" customWidth="1"/>
    <col min="5610" max="5610" width="15.6640625" customWidth="1"/>
    <col min="5611" max="5611" width="48.1640625" bestFit="1" customWidth="1"/>
    <col min="5612" max="5613" width="0" hidden="1" customWidth="1"/>
    <col min="5614" max="5614" width="21.6640625" customWidth="1"/>
    <col min="5615" max="5617" width="0" hidden="1" customWidth="1"/>
    <col min="5862" max="5862" width="5.5" customWidth="1"/>
    <col min="5863" max="5863" width="8" customWidth="1"/>
    <col min="5864" max="5864" width="7.1640625" customWidth="1"/>
    <col min="5865" max="5865" width="20.6640625" customWidth="1"/>
    <col min="5866" max="5866" width="15.6640625" customWidth="1"/>
    <col min="5867" max="5867" width="48.1640625" bestFit="1" customWidth="1"/>
    <col min="5868" max="5869" width="0" hidden="1" customWidth="1"/>
    <col min="5870" max="5870" width="21.6640625" customWidth="1"/>
    <col min="5871" max="5873" width="0" hidden="1" customWidth="1"/>
    <col min="6118" max="6118" width="5.5" customWidth="1"/>
    <col min="6119" max="6119" width="8" customWidth="1"/>
    <col min="6120" max="6120" width="7.1640625" customWidth="1"/>
    <col min="6121" max="6121" width="20.6640625" customWidth="1"/>
    <col min="6122" max="6122" width="15.6640625" customWidth="1"/>
    <col min="6123" max="6123" width="48.1640625" bestFit="1" customWidth="1"/>
    <col min="6124" max="6125" width="0" hidden="1" customWidth="1"/>
    <col min="6126" max="6126" width="21.6640625" customWidth="1"/>
    <col min="6127" max="6129" width="0" hidden="1" customWidth="1"/>
    <col min="6374" max="6374" width="5.5" customWidth="1"/>
    <col min="6375" max="6375" width="8" customWidth="1"/>
    <col min="6376" max="6376" width="7.1640625" customWidth="1"/>
    <col min="6377" max="6377" width="20.6640625" customWidth="1"/>
    <col min="6378" max="6378" width="15.6640625" customWidth="1"/>
    <col min="6379" max="6379" width="48.1640625" bestFit="1" customWidth="1"/>
    <col min="6380" max="6381" width="0" hidden="1" customWidth="1"/>
    <col min="6382" max="6382" width="21.6640625" customWidth="1"/>
    <col min="6383" max="6385" width="0" hidden="1" customWidth="1"/>
    <col min="6630" max="6630" width="5.5" customWidth="1"/>
    <col min="6631" max="6631" width="8" customWidth="1"/>
    <col min="6632" max="6632" width="7.1640625" customWidth="1"/>
    <col min="6633" max="6633" width="20.6640625" customWidth="1"/>
    <col min="6634" max="6634" width="15.6640625" customWidth="1"/>
    <col min="6635" max="6635" width="48.1640625" bestFit="1" customWidth="1"/>
    <col min="6636" max="6637" width="0" hidden="1" customWidth="1"/>
    <col min="6638" max="6638" width="21.6640625" customWidth="1"/>
    <col min="6639" max="6641" width="0" hidden="1" customWidth="1"/>
    <col min="6886" max="6886" width="5.5" customWidth="1"/>
    <col min="6887" max="6887" width="8" customWidth="1"/>
    <col min="6888" max="6888" width="7.1640625" customWidth="1"/>
    <col min="6889" max="6889" width="20.6640625" customWidth="1"/>
    <col min="6890" max="6890" width="15.6640625" customWidth="1"/>
    <col min="6891" max="6891" width="48.1640625" bestFit="1" customWidth="1"/>
    <col min="6892" max="6893" width="0" hidden="1" customWidth="1"/>
    <col min="6894" max="6894" width="21.6640625" customWidth="1"/>
    <col min="6895" max="6897" width="0" hidden="1" customWidth="1"/>
    <col min="7142" max="7142" width="5.5" customWidth="1"/>
    <col min="7143" max="7143" width="8" customWidth="1"/>
    <col min="7144" max="7144" width="7.1640625" customWidth="1"/>
    <col min="7145" max="7145" width="20.6640625" customWidth="1"/>
    <col min="7146" max="7146" width="15.6640625" customWidth="1"/>
    <col min="7147" max="7147" width="48.1640625" bestFit="1" customWidth="1"/>
    <col min="7148" max="7149" width="0" hidden="1" customWidth="1"/>
    <col min="7150" max="7150" width="21.6640625" customWidth="1"/>
    <col min="7151" max="7153" width="0" hidden="1" customWidth="1"/>
    <col min="7398" max="7398" width="5.5" customWidth="1"/>
    <col min="7399" max="7399" width="8" customWidth="1"/>
    <col min="7400" max="7400" width="7.1640625" customWidth="1"/>
    <col min="7401" max="7401" width="20.6640625" customWidth="1"/>
    <col min="7402" max="7402" width="15.6640625" customWidth="1"/>
    <col min="7403" max="7403" width="48.1640625" bestFit="1" customWidth="1"/>
    <col min="7404" max="7405" width="0" hidden="1" customWidth="1"/>
    <col min="7406" max="7406" width="21.6640625" customWidth="1"/>
    <col min="7407" max="7409" width="0" hidden="1" customWidth="1"/>
    <col min="7654" max="7654" width="5.5" customWidth="1"/>
    <col min="7655" max="7655" width="8" customWidth="1"/>
    <col min="7656" max="7656" width="7.1640625" customWidth="1"/>
    <col min="7657" max="7657" width="20.6640625" customWidth="1"/>
    <col min="7658" max="7658" width="15.6640625" customWidth="1"/>
    <col min="7659" max="7659" width="48.1640625" bestFit="1" customWidth="1"/>
    <col min="7660" max="7661" width="0" hidden="1" customWidth="1"/>
    <col min="7662" max="7662" width="21.6640625" customWidth="1"/>
    <col min="7663" max="7665" width="0" hidden="1" customWidth="1"/>
    <col min="7910" max="7910" width="5.5" customWidth="1"/>
    <col min="7911" max="7911" width="8" customWidth="1"/>
    <col min="7912" max="7912" width="7.1640625" customWidth="1"/>
    <col min="7913" max="7913" width="20.6640625" customWidth="1"/>
    <col min="7914" max="7914" width="15.6640625" customWidth="1"/>
    <col min="7915" max="7915" width="48.1640625" bestFit="1" customWidth="1"/>
    <col min="7916" max="7917" width="0" hidden="1" customWidth="1"/>
    <col min="7918" max="7918" width="21.6640625" customWidth="1"/>
    <col min="7919" max="7921" width="0" hidden="1" customWidth="1"/>
    <col min="8166" max="8166" width="5.5" customWidth="1"/>
    <col min="8167" max="8167" width="8" customWidth="1"/>
    <col min="8168" max="8168" width="7.1640625" customWidth="1"/>
    <col min="8169" max="8169" width="20.6640625" customWidth="1"/>
    <col min="8170" max="8170" width="15.6640625" customWidth="1"/>
    <col min="8171" max="8171" width="48.1640625" bestFit="1" customWidth="1"/>
    <col min="8172" max="8173" width="0" hidden="1" customWidth="1"/>
    <col min="8174" max="8174" width="21.6640625" customWidth="1"/>
    <col min="8175" max="8177" width="0" hidden="1" customWidth="1"/>
    <col min="8422" max="8422" width="5.5" customWidth="1"/>
    <col min="8423" max="8423" width="8" customWidth="1"/>
    <col min="8424" max="8424" width="7.1640625" customWidth="1"/>
    <col min="8425" max="8425" width="20.6640625" customWidth="1"/>
    <col min="8426" max="8426" width="15.6640625" customWidth="1"/>
    <col min="8427" max="8427" width="48.1640625" bestFit="1" customWidth="1"/>
    <col min="8428" max="8429" width="0" hidden="1" customWidth="1"/>
    <col min="8430" max="8430" width="21.6640625" customWidth="1"/>
    <col min="8431" max="8433" width="0" hidden="1" customWidth="1"/>
    <col min="8678" max="8678" width="5.5" customWidth="1"/>
    <col min="8679" max="8679" width="8" customWidth="1"/>
    <col min="8680" max="8680" width="7.1640625" customWidth="1"/>
    <col min="8681" max="8681" width="20.6640625" customWidth="1"/>
    <col min="8682" max="8682" width="15.6640625" customWidth="1"/>
    <col min="8683" max="8683" width="48.1640625" bestFit="1" customWidth="1"/>
    <col min="8684" max="8685" width="0" hidden="1" customWidth="1"/>
    <col min="8686" max="8686" width="21.6640625" customWidth="1"/>
    <col min="8687" max="8689" width="0" hidden="1" customWidth="1"/>
    <col min="8934" max="8934" width="5.5" customWidth="1"/>
    <col min="8935" max="8935" width="8" customWidth="1"/>
    <col min="8936" max="8936" width="7.1640625" customWidth="1"/>
    <col min="8937" max="8937" width="20.6640625" customWidth="1"/>
    <col min="8938" max="8938" width="15.6640625" customWidth="1"/>
    <col min="8939" max="8939" width="48.1640625" bestFit="1" customWidth="1"/>
    <col min="8940" max="8941" width="0" hidden="1" customWidth="1"/>
    <col min="8942" max="8942" width="21.6640625" customWidth="1"/>
    <col min="8943" max="8945" width="0" hidden="1" customWidth="1"/>
    <col min="9190" max="9190" width="5.5" customWidth="1"/>
    <col min="9191" max="9191" width="8" customWidth="1"/>
    <col min="9192" max="9192" width="7.1640625" customWidth="1"/>
    <col min="9193" max="9193" width="20.6640625" customWidth="1"/>
    <col min="9194" max="9194" width="15.6640625" customWidth="1"/>
    <col min="9195" max="9195" width="48.1640625" bestFit="1" customWidth="1"/>
    <col min="9196" max="9197" width="0" hidden="1" customWidth="1"/>
    <col min="9198" max="9198" width="21.6640625" customWidth="1"/>
    <col min="9199" max="9201" width="0" hidden="1" customWidth="1"/>
    <col min="9446" max="9446" width="5.5" customWidth="1"/>
    <col min="9447" max="9447" width="8" customWidth="1"/>
    <col min="9448" max="9448" width="7.1640625" customWidth="1"/>
    <col min="9449" max="9449" width="20.6640625" customWidth="1"/>
    <col min="9450" max="9450" width="15.6640625" customWidth="1"/>
    <col min="9451" max="9451" width="48.1640625" bestFit="1" customWidth="1"/>
    <col min="9452" max="9453" width="0" hidden="1" customWidth="1"/>
    <col min="9454" max="9454" width="21.6640625" customWidth="1"/>
    <col min="9455" max="9457" width="0" hidden="1" customWidth="1"/>
    <col min="9702" max="9702" width="5.5" customWidth="1"/>
    <col min="9703" max="9703" width="8" customWidth="1"/>
    <col min="9704" max="9704" width="7.1640625" customWidth="1"/>
    <col min="9705" max="9705" width="20.6640625" customWidth="1"/>
    <col min="9706" max="9706" width="15.6640625" customWidth="1"/>
    <col min="9707" max="9707" width="48.1640625" bestFit="1" customWidth="1"/>
    <col min="9708" max="9709" width="0" hidden="1" customWidth="1"/>
    <col min="9710" max="9710" width="21.6640625" customWidth="1"/>
    <col min="9711" max="9713" width="0" hidden="1" customWidth="1"/>
    <col min="9958" max="9958" width="5.5" customWidth="1"/>
    <col min="9959" max="9959" width="8" customWidth="1"/>
    <col min="9960" max="9960" width="7.1640625" customWidth="1"/>
    <col min="9961" max="9961" width="20.6640625" customWidth="1"/>
    <col min="9962" max="9962" width="15.6640625" customWidth="1"/>
    <col min="9963" max="9963" width="48.1640625" bestFit="1" customWidth="1"/>
    <col min="9964" max="9965" width="0" hidden="1" customWidth="1"/>
    <col min="9966" max="9966" width="21.6640625" customWidth="1"/>
    <col min="9967" max="9969" width="0" hidden="1" customWidth="1"/>
    <col min="10214" max="10214" width="5.5" customWidth="1"/>
    <col min="10215" max="10215" width="8" customWidth="1"/>
    <col min="10216" max="10216" width="7.1640625" customWidth="1"/>
    <col min="10217" max="10217" width="20.6640625" customWidth="1"/>
    <col min="10218" max="10218" width="15.6640625" customWidth="1"/>
    <col min="10219" max="10219" width="48.1640625" bestFit="1" customWidth="1"/>
    <col min="10220" max="10221" width="0" hidden="1" customWidth="1"/>
    <col min="10222" max="10222" width="21.6640625" customWidth="1"/>
    <col min="10223" max="10225" width="0" hidden="1" customWidth="1"/>
    <col min="10470" max="10470" width="5.5" customWidth="1"/>
    <col min="10471" max="10471" width="8" customWidth="1"/>
    <col min="10472" max="10472" width="7.1640625" customWidth="1"/>
    <col min="10473" max="10473" width="20.6640625" customWidth="1"/>
    <col min="10474" max="10474" width="15.6640625" customWidth="1"/>
    <col min="10475" max="10475" width="48.1640625" bestFit="1" customWidth="1"/>
    <col min="10476" max="10477" width="0" hidden="1" customWidth="1"/>
    <col min="10478" max="10478" width="21.6640625" customWidth="1"/>
    <col min="10479" max="10481" width="0" hidden="1" customWidth="1"/>
    <col min="10726" max="10726" width="5.5" customWidth="1"/>
    <col min="10727" max="10727" width="8" customWidth="1"/>
    <col min="10728" max="10728" width="7.1640625" customWidth="1"/>
    <col min="10729" max="10729" width="20.6640625" customWidth="1"/>
    <col min="10730" max="10730" width="15.6640625" customWidth="1"/>
    <col min="10731" max="10731" width="48.1640625" bestFit="1" customWidth="1"/>
    <col min="10732" max="10733" width="0" hidden="1" customWidth="1"/>
    <col min="10734" max="10734" width="21.6640625" customWidth="1"/>
    <col min="10735" max="10737" width="0" hidden="1" customWidth="1"/>
    <col min="10982" max="10982" width="5.5" customWidth="1"/>
    <col min="10983" max="10983" width="8" customWidth="1"/>
    <col min="10984" max="10984" width="7.1640625" customWidth="1"/>
    <col min="10985" max="10985" width="20.6640625" customWidth="1"/>
    <col min="10986" max="10986" width="15.6640625" customWidth="1"/>
    <col min="10987" max="10987" width="48.1640625" bestFit="1" customWidth="1"/>
    <col min="10988" max="10989" width="0" hidden="1" customWidth="1"/>
    <col min="10990" max="10990" width="21.6640625" customWidth="1"/>
    <col min="10991" max="10993" width="0" hidden="1" customWidth="1"/>
    <col min="11238" max="11238" width="5.5" customWidth="1"/>
    <col min="11239" max="11239" width="8" customWidth="1"/>
    <col min="11240" max="11240" width="7.1640625" customWidth="1"/>
    <col min="11241" max="11241" width="20.6640625" customWidth="1"/>
    <col min="11242" max="11242" width="15.6640625" customWidth="1"/>
    <col min="11243" max="11243" width="48.1640625" bestFit="1" customWidth="1"/>
    <col min="11244" max="11245" width="0" hidden="1" customWidth="1"/>
    <col min="11246" max="11246" width="21.6640625" customWidth="1"/>
    <col min="11247" max="11249" width="0" hidden="1" customWidth="1"/>
    <col min="11494" max="11494" width="5.5" customWidth="1"/>
    <col min="11495" max="11495" width="8" customWidth="1"/>
    <col min="11496" max="11496" width="7.1640625" customWidth="1"/>
    <col min="11497" max="11497" width="20.6640625" customWidth="1"/>
    <col min="11498" max="11498" width="15.6640625" customWidth="1"/>
    <col min="11499" max="11499" width="48.1640625" bestFit="1" customWidth="1"/>
    <col min="11500" max="11501" width="0" hidden="1" customWidth="1"/>
    <col min="11502" max="11502" width="21.6640625" customWidth="1"/>
    <col min="11503" max="11505" width="0" hidden="1" customWidth="1"/>
    <col min="11750" max="11750" width="5.5" customWidth="1"/>
    <col min="11751" max="11751" width="8" customWidth="1"/>
    <col min="11752" max="11752" width="7.1640625" customWidth="1"/>
    <col min="11753" max="11753" width="20.6640625" customWidth="1"/>
    <col min="11754" max="11754" width="15.6640625" customWidth="1"/>
    <col min="11755" max="11755" width="48.1640625" bestFit="1" customWidth="1"/>
    <col min="11756" max="11757" width="0" hidden="1" customWidth="1"/>
    <col min="11758" max="11758" width="21.6640625" customWidth="1"/>
    <col min="11759" max="11761" width="0" hidden="1" customWidth="1"/>
    <col min="12006" max="12006" width="5.5" customWidth="1"/>
    <col min="12007" max="12007" width="8" customWidth="1"/>
    <col min="12008" max="12008" width="7.1640625" customWidth="1"/>
    <col min="12009" max="12009" width="20.6640625" customWidth="1"/>
    <col min="12010" max="12010" width="15.6640625" customWidth="1"/>
    <col min="12011" max="12011" width="48.1640625" bestFit="1" customWidth="1"/>
    <col min="12012" max="12013" width="0" hidden="1" customWidth="1"/>
    <col min="12014" max="12014" width="21.6640625" customWidth="1"/>
    <col min="12015" max="12017" width="0" hidden="1" customWidth="1"/>
    <col min="12262" max="12262" width="5.5" customWidth="1"/>
    <col min="12263" max="12263" width="8" customWidth="1"/>
    <col min="12264" max="12264" width="7.1640625" customWidth="1"/>
    <col min="12265" max="12265" width="20.6640625" customWidth="1"/>
    <col min="12266" max="12266" width="15.6640625" customWidth="1"/>
    <col min="12267" max="12267" width="48.1640625" bestFit="1" customWidth="1"/>
    <col min="12268" max="12269" width="0" hidden="1" customWidth="1"/>
    <col min="12270" max="12270" width="21.6640625" customWidth="1"/>
    <col min="12271" max="12273" width="0" hidden="1" customWidth="1"/>
    <col min="12518" max="12518" width="5.5" customWidth="1"/>
    <col min="12519" max="12519" width="8" customWidth="1"/>
    <col min="12520" max="12520" width="7.1640625" customWidth="1"/>
    <col min="12521" max="12521" width="20.6640625" customWidth="1"/>
    <col min="12522" max="12522" width="15.6640625" customWidth="1"/>
    <col min="12523" max="12523" width="48.1640625" bestFit="1" customWidth="1"/>
    <col min="12524" max="12525" width="0" hidden="1" customWidth="1"/>
    <col min="12526" max="12526" width="21.6640625" customWidth="1"/>
    <col min="12527" max="12529" width="0" hidden="1" customWidth="1"/>
    <col min="12774" max="12774" width="5.5" customWidth="1"/>
    <col min="12775" max="12775" width="8" customWidth="1"/>
    <col min="12776" max="12776" width="7.1640625" customWidth="1"/>
    <col min="12777" max="12777" width="20.6640625" customWidth="1"/>
    <col min="12778" max="12778" width="15.6640625" customWidth="1"/>
    <col min="12779" max="12779" width="48.1640625" bestFit="1" customWidth="1"/>
    <col min="12780" max="12781" width="0" hidden="1" customWidth="1"/>
    <col min="12782" max="12782" width="21.6640625" customWidth="1"/>
    <col min="12783" max="12785" width="0" hidden="1" customWidth="1"/>
    <col min="13030" max="13030" width="5.5" customWidth="1"/>
    <col min="13031" max="13031" width="8" customWidth="1"/>
    <col min="13032" max="13032" width="7.1640625" customWidth="1"/>
    <col min="13033" max="13033" width="20.6640625" customWidth="1"/>
    <col min="13034" max="13034" width="15.6640625" customWidth="1"/>
    <col min="13035" max="13035" width="48.1640625" bestFit="1" customWidth="1"/>
    <col min="13036" max="13037" width="0" hidden="1" customWidth="1"/>
    <col min="13038" max="13038" width="21.6640625" customWidth="1"/>
    <col min="13039" max="13041" width="0" hidden="1" customWidth="1"/>
    <col min="13286" max="13286" width="5.5" customWidth="1"/>
    <col min="13287" max="13287" width="8" customWidth="1"/>
    <col min="13288" max="13288" width="7.1640625" customWidth="1"/>
    <col min="13289" max="13289" width="20.6640625" customWidth="1"/>
    <col min="13290" max="13290" width="15.6640625" customWidth="1"/>
    <col min="13291" max="13291" width="48.1640625" bestFit="1" customWidth="1"/>
    <col min="13292" max="13293" width="0" hidden="1" customWidth="1"/>
    <col min="13294" max="13294" width="21.6640625" customWidth="1"/>
    <col min="13295" max="13297" width="0" hidden="1" customWidth="1"/>
    <col min="13542" max="13542" width="5.5" customWidth="1"/>
    <col min="13543" max="13543" width="8" customWidth="1"/>
    <col min="13544" max="13544" width="7.1640625" customWidth="1"/>
    <col min="13545" max="13545" width="20.6640625" customWidth="1"/>
    <col min="13546" max="13546" width="15.6640625" customWidth="1"/>
    <col min="13547" max="13547" width="48.1640625" bestFit="1" customWidth="1"/>
    <col min="13548" max="13549" width="0" hidden="1" customWidth="1"/>
    <col min="13550" max="13550" width="21.6640625" customWidth="1"/>
    <col min="13551" max="13553" width="0" hidden="1" customWidth="1"/>
    <col min="13798" max="13798" width="5.5" customWidth="1"/>
    <col min="13799" max="13799" width="8" customWidth="1"/>
    <col min="13800" max="13800" width="7.1640625" customWidth="1"/>
    <col min="13801" max="13801" width="20.6640625" customWidth="1"/>
    <col min="13802" max="13802" width="15.6640625" customWidth="1"/>
    <col min="13803" max="13803" width="48.1640625" bestFit="1" customWidth="1"/>
    <col min="13804" max="13805" width="0" hidden="1" customWidth="1"/>
    <col min="13806" max="13806" width="21.6640625" customWidth="1"/>
    <col min="13807" max="13809" width="0" hidden="1" customWidth="1"/>
    <col min="14054" max="14054" width="5.5" customWidth="1"/>
    <col min="14055" max="14055" width="8" customWidth="1"/>
    <col min="14056" max="14056" width="7.1640625" customWidth="1"/>
    <col min="14057" max="14057" width="20.6640625" customWidth="1"/>
    <col min="14058" max="14058" width="15.6640625" customWidth="1"/>
    <col min="14059" max="14059" width="48.1640625" bestFit="1" customWidth="1"/>
    <col min="14060" max="14061" width="0" hidden="1" customWidth="1"/>
    <col min="14062" max="14062" width="21.6640625" customWidth="1"/>
    <col min="14063" max="14065" width="0" hidden="1" customWidth="1"/>
    <col min="14310" max="14310" width="5.5" customWidth="1"/>
    <col min="14311" max="14311" width="8" customWidth="1"/>
    <col min="14312" max="14312" width="7.1640625" customWidth="1"/>
    <col min="14313" max="14313" width="20.6640625" customWidth="1"/>
    <col min="14314" max="14314" width="15.6640625" customWidth="1"/>
    <col min="14315" max="14315" width="48.1640625" bestFit="1" customWidth="1"/>
    <col min="14316" max="14317" width="0" hidden="1" customWidth="1"/>
    <col min="14318" max="14318" width="21.6640625" customWidth="1"/>
    <col min="14319" max="14321" width="0" hidden="1" customWidth="1"/>
    <col min="14566" max="14566" width="5.5" customWidth="1"/>
    <col min="14567" max="14567" width="8" customWidth="1"/>
    <col min="14568" max="14568" width="7.1640625" customWidth="1"/>
    <col min="14569" max="14569" width="20.6640625" customWidth="1"/>
    <col min="14570" max="14570" width="15.6640625" customWidth="1"/>
    <col min="14571" max="14571" width="48.1640625" bestFit="1" customWidth="1"/>
    <col min="14572" max="14573" width="0" hidden="1" customWidth="1"/>
    <col min="14574" max="14574" width="21.6640625" customWidth="1"/>
    <col min="14575" max="14577" width="0" hidden="1" customWidth="1"/>
    <col min="14822" max="14822" width="5.5" customWidth="1"/>
    <col min="14823" max="14823" width="8" customWidth="1"/>
    <col min="14824" max="14824" width="7.1640625" customWidth="1"/>
    <col min="14825" max="14825" width="20.6640625" customWidth="1"/>
    <col min="14826" max="14826" width="15.6640625" customWidth="1"/>
    <col min="14827" max="14827" width="48.1640625" bestFit="1" customWidth="1"/>
    <col min="14828" max="14829" width="0" hidden="1" customWidth="1"/>
    <col min="14830" max="14830" width="21.6640625" customWidth="1"/>
    <col min="14831" max="14833" width="0" hidden="1" customWidth="1"/>
    <col min="15078" max="15078" width="5.5" customWidth="1"/>
    <col min="15079" max="15079" width="8" customWidth="1"/>
    <col min="15080" max="15080" width="7.1640625" customWidth="1"/>
    <col min="15081" max="15081" width="20.6640625" customWidth="1"/>
    <col min="15082" max="15082" width="15.6640625" customWidth="1"/>
    <col min="15083" max="15083" width="48.1640625" bestFit="1" customWidth="1"/>
    <col min="15084" max="15085" width="0" hidden="1" customWidth="1"/>
    <col min="15086" max="15086" width="21.6640625" customWidth="1"/>
    <col min="15087" max="15089" width="0" hidden="1" customWidth="1"/>
    <col min="15334" max="15334" width="5.5" customWidth="1"/>
    <col min="15335" max="15335" width="8" customWidth="1"/>
    <col min="15336" max="15336" width="7.1640625" customWidth="1"/>
    <col min="15337" max="15337" width="20.6640625" customWidth="1"/>
    <col min="15338" max="15338" width="15.6640625" customWidth="1"/>
    <col min="15339" max="15339" width="48.1640625" bestFit="1" customWidth="1"/>
    <col min="15340" max="15341" width="0" hidden="1" customWidth="1"/>
    <col min="15342" max="15342" width="21.6640625" customWidth="1"/>
    <col min="15343" max="15345" width="0" hidden="1" customWidth="1"/>
    <col min="15590" max="15590" width="5.5" customWidth="1"/>
    <col min="15591" max="15591" width="8" customWidth="1"/>
    <col min="15592" max="15592" width="7.1640625" customWidth="1"/>
    <col min="15593" max="15593" width="20.6640625" customWidth="1"/>
    <col min="15594" max="15594" width="15.6640625" customWidth="1"/>
    <col min="15595" max="15595" width="48.1640625" bestFit="1" customWidth="1"/>
    <col min="15596" max="15597" width="0" hidden="1" customWidth="1"/>
    <col min="15598" max="15598" width="21.6640625" customWidth="1"/>
    <col min="15599" max="15601" width="0" hidden="1" customWidth="1"/>
    <col min="15846" max="15846" width="5.5" customWidth="1"/>
    <col min="15847" max="15847" width="8" customWidth="1"/>
    <col min="15848" max="15848" width="7.1640625" customWidth="1"/>
    <col min="15849" max="15849" width="20.6640625" customWidth="1"/>
    <col min="15850" max="15850" width="15.6640625" customWidth="1"/>
    <col min="15851" max="15851" width="48.1640625" bestFit="1" customWidth="1"/>
    <col min="15852" max="15853" width="0" hidden="1" customWidth="1"/>
    <col min="15854" max="15854" width="21.6640625" customWidth="1"/>
    <col min="15855" max="15857" width="0" hidden="1" customWidth="1"/>
  </cols>
  <sheetData>
    <row r="1" spans="1:7" ht="22.5" customHeight="1">
      <c r="A1" s="107"/>
      <c r="B1" s="108"/>
      <c r="C1" s="108"/>
      <c r="D1" s="108"/>
      <c r="E1" s="108"/>
      <c r="F1" s="108"/>
      <c r="G1" s="81">
        <f ca="1">TODAY()</f>
        <v>42721</v>
      </c>
    </row>
    <row r="2" spans="1:7">
      <c r="A2" s="24"/>
      <c r="B2" s="33" t="s">
        <v>0</v>
      </c>
      <c r="C2" s="33"/>
      <c r="D2" s="34" t="s">
        <v>1</v>
      </c>
      <c r="E2" s="34" t="s">
        <v>104</v>
      </c>
      <c r="F2" s="27" t="s">
        <v>105</v>
      </c>
    </row>
    <row r="3" spans="1:7" s="3" customFormat="1" ht="16" customHeight="1">
      <c r="A3" s="7">
        <v>1</v>
      </c>
      <c r="B3" s="50"/>
      <c r="C3" s="50"/>
      <c r="D3" s="67" t="s">
        <v>41</v>
      </c>
      <c r="E3" s="62" t="s">
        <v>18</v>
      </c>
      <c r="F3" s="30">
        <v>94</v>
      </c>
    </row>
    <row r="4" spans="1:7" s="3" customFormat="1" ht="16" customHeight="1">
      <c r="A4" s="7">
        <v>2</v>
      </c>
      <c r="B4" s="50"/>
      <c r="C4" s="50"/>
      <c r="D4" s="64" t="s">
        <v>42</v>
      </c>
      <c r="E4" s="64" t="s">
        <v>23</v>
      </c>
      <c r="F4" s="30">
        <v>285</v>
      </c>
    </row>
    <row r="5" spans="1:7" s="3" customFormat="1" ht="16" customHeight="1">
      <c r="A5" s="7">
        <v>3</v>
      </c>
      <c r="B5" s="50"/>
      <c r="C5" s="50"/>
      <c r="D5" s="64" t="s">
        <v>43</v>
      </c>
      <c r="E5" s="64" t="s">
        <v>70</v>
      </c>
      <c r="F5" s="30">
        <v>161</v>
      </c>
    </row>
    <row r="6" spans="1:7" s="3" customFormat="1" ht="16" customHeight="1">
      <c r="A6" s="7">
        <v>4</v>
      </c>
      <c r="B6" s="50"/>
      <c r="C6" s="50"/>
      <c r="D6" s="64" t="s">
        <v>44</v>
      </c>
      <c r="E6" s="64" t="s">
        <v>26</v>
      </c>
      <c r="F6" s="30">
        <v>79</v>
      </c>
    </row>
    <row r="7" spans="1:7" s="3" customFormat="1" ht="16" customHeight="1">
      <c r="A7" s="7">
        <v>5</v>
      </c>
      <c r="B7" s="50"/>
      <c r="C7" s="50"/>
      <c r="D7" s="69" t="s">
        <v>45</v>
      </c>
      <c r="E7" s="64" t="s">
        <v>71</v>
      </c>
      <c r="F7" s="30">
        <v>209</v>
      </c>
    </row>
    <row r="8" spans="1:7" s="3" customFormat="1" ht="16" customHeight="1">
      <c r="A8" s="7">
        <v>6</v>
      </c>
      <c r="B8" s="49"/>
      <c r="C8" s="49"/>
      <c r="D8" s="64" t="s">
        <v>46</v>
      </c>
      <c r="E8" s="64" t="s">
        <v>28</v>
      </c>
      <c r="F8" s="30">
        <v>139</v>
      </c>
    </row>
    <row r="9" spans="1:7" s="3" customFormat="1" ht="16" customHeight="1">
      <c r="A9" s="7">
        <v>7</v>
      </c>
      <c r="B9" s="49"/>
      <c r="C9" s="49"/>
      <c r="D9" s="69" t="s">
        <v>47</v>
      </c>
      <c r="E9" s="69" t="s">
        <v>72</v>
      </c>
      <c r="F9" s="30">
        <v>214</v>
      </c>
    </row>
    <row r="10" spans="1:7" s="3" customFormat="1" ht="16" customHeight="1">
      <c r="A10" s="7">
        <v>8</v>
      </c>
      <c r="B10" s="50"/>
      <c r="C10" s="50"/>
      <c r="D10" s="69" t="s">
        <v>48</v>
      </c>
      <c r="E10" s="69" t="s">
        <v>73</v>
      </c>
      <c r="F10" s="30">
        <v>146</v>
      </c>
    </row>
    <row r="11" spans="1:7" s="3" customFormat="1" ht="16" customHeight="1">
      <c r="A11" s="7">
        <v>9</v>
      </c>
      <c r="B11" s="49"/>
      <c r="C11" s="49"/>
      <c r="D11" s="69" t="s">
        <v>49</v>
      </c>
      <c r="E11" s="69" t="s">
        <v>30</v>
      </c>
      <c r="F11" s="30">
        <v>125</v>
      </c>
    </row>
    <row r="12" spans="1:7" s="3" customFormat="1" ht="16" customHeight="1">
      <c r="A12" s="7">
        <v>10</v>
      </c>
      <c r="B12" s="49"/>
      <c r="C12" s="49"/>
      <c r="D12" s="56" t="s">
        <v>50</v>
      </c>
      <c r="E12" s="69" t="s">
        <v>74</v>
      </c>
      <c r="F12" s="30">
        <v>184</v>
      </c>
    </row>
    <row r="13" spans="1:7" s="3" customFormat="1" ht="16" customHeight="1">
      <c r="A13" s="7">
        <v>11</v>
      </c>
      <c r="B13" s="50"/>
      <c r="C13" s="50"/>
      <c r="D13" s="69" t="s">
        <v>51</v>
      </c>
      <c r="E13" s="69" t="s">
        <v>32</v>
      </c>
      <c r="F13" s="30">
        <v>91</v>
      </c>
    </row>
    <row r="14" spans="1:7" s="3" customFormat="1" ht="16" customHeight="1">
      <c r="A14" s="7">
        <v>12</v>
      </c>
      <c r="B14" s="49"/>
      <c r="C14" s="49"/>
      <c r="D14" s="64" t="s">
        <v>52</v>
      </c>
      <c r="E14" s="64" t="s">
        <v>33</v>
      </c>
      <c r="F14" s="30">
        <v>74</v>
      </c>
    </row>
    <row r="15" spans="1:7" s="3" customFormat="1" ht="16" customHeight="1">
      <c r="A15" s="7">
        <v>13</v>
      </c>
      <c r="B15" s="49"/>
      <c r="C15" s="49"/>
      <c r="D15" s="64" t="s">
        <v>53</v>
      </c>
      <c r="E15" s="64" t="s">
        <v>34</v>
      </c>
      <c r="F15" s="30">
        <v>269</v>
      </c>
    </row>
    <row r="16" spans="1:7" s="23" customFormat="1" ht="16" customHeight="1">
      <c r="A16" s="7">
        <v>14</v>
      </c>
      <c r="B16" s="49"/>
      <c r="C16" s="49"/>
      <c r="D16" s="70" t="s">
        <v>54</v>
      </c>
      <c r="E16" s="64" t="s">
        <v>34</v>
      </c>
      <c r="F16" s="30">
        <v>123</v>
      </c>
    </row>
    <row r="17" spans="1:6" s="23" customFormat="1" ht="16" customHeight="1">
      <c r="A17" s="7">
        <v>15</v>
      </c>
      <c r="B17" s="49"/>
      <c r="C17" s="49"/>
      <c r="D17" s="70" t="s">
        <v>55</v>
      </c>
      <c r="E17" s="64" t="s">
        <v>35</v>
      </c>
      <c r="F17" s="30">
        <v>93</v>
      </c>
    </row>
    <row r="18" spans="1:6" s="23" customFormat="1" ht="16" customHeight="1">
      <c r="A18" s="7">
        <v>16</v>
      </c>
      <c r="B18" s="49"/>
      <c r="C18" s="49"/>
      <c r="D18" s="64" t="s">
        <v>56</v>
      </c>
      <c r="E18" s="64" t="s">
        <v>37</v>
      </c>
      <c r="F18" s="30">
        <v>168</v>
      </c>
    </row>
    <row r="19" spans="1:6" s="23" customFormat="1" ht="16" customHeight="1">
      <c r="A19" s="7">
        <v>17</v>
      </c>
      <c r="B19" s="49"/>
      <c r="C19" s="49"/>
      <c r="D19" s="64" t="s">
        <v>57</v>
      </c>
      <c r="E19" s="64" t="s">
        <v>39</v>
      </c>
      <c r="F19" s="30">
        <v>100</v>
      </c>
    </row>
    <row r="20" spans="1:6" s="26" customFormat="1" ht="16" customHeight="1">
      <c r="A20" s="7">
        <v>18</v>
      </c>
      <c r="B20" s="49"/>
      <c r="C20" s="49"/>
      <c r="D20" s="64" t="s">
        <v>58</v>
      </c>
      <c r="E20" s="64" t="s">
        <v>39</v>
      </c>
      <c r="F20" s="30">
        <v>100</v>
      </c>
    </row>
    <row r="21" spans="1:6" s="23" customFormat="1" ht="16" customHeight="1">
      <c r="A21" s="7">
        <v>19</v>
      </c>
      <c r="B21" s="49"/>
      <c r="C21" s="49"/>
      <c r="D21" s="64" t="s">
        <v>59</v>
      </c>
      <c r="E21" s="64" t="s">
        <v>39</v>
      </c>
      <c r="F21" s="30">
        <v>100</v>
      </c>
    </row>
    <row r="22" spans="1:6" s="23" customFormat="1" ht="16" customHeight="1">
      <c r="A22" s="7">
        <v>20</v>
      </c>
      <c r="B22" s="49"/>
      <c r="C22" s="49"/>
      <c r="D22" s="28"/>
      <c r="E22" s="57"/>
      <c r="F22" s="30"/>
    </row>
    <row r="23" spans="1:6" s="23" customFormat="1" ht="16" customHeight="1">
      <c r="A23" s="7">
        <v>21</v>
      </c>
      <c r="B23" s="49"/>
      <c r="C23" s="49"/>
      <c r="D23" s="28"/>
      <c r="E23" s="57"/>
      <c r="F23" s="30"/>
    </row>
    <row r="24" spans="1:6" s="23" customFormat="1" ht="16" customHeight="1">
      <c r="A24" s="7">
        <v>22</v>
      </c>
      <c r="B24" s="49"/>
      <c r="C24" s="49"/>
      <c r="D24" s="28"/>
      <c r="E24" s="57"/>
      <c r="F24" s="30"/>
    </row>
    <row r="25" spans="1:6" s="26" customFormat="1" ht="16" customHeight="1">
      <c r="A25" s="7">
        <v>23</v>
      </c>
      <c r="B25" s="49"/>
      <c r="C25" s="49"/>
      <c r="D25" s="28"/>
      <c r="E25" s="57"/>
      <c r="F25" s="30"/>
    </row>
    <row r="26" spans="1:6" s="23" customFormat="1" ht="16" customHeight="1">
      <c r="A26" s="7">
        <v>24</v>
      </c>
      <c r="B26" s="49"/>
      <c r="C26" s="49"/>
      <c r="D26" s="28"/>
      <c r="E26" s="57"/>
      <c r="F26" s="30"/>
    </row>
    <row r="27" spans="1:6" s="23" customFormat="1" ht="16" customHeight="1">
      <c r="A27" s="7">
        <v>25</v>
      </c>
      <c r="B27" s="50"/>
      <c r="C27" s="50"/>
      <c r="D27" s="29"/>
      <c r="E27" s="57"/>
      <c r="F27" s="30"/>
    </row>
    <row r="28" spans="1:6" s="23" customFormat="1" ht="16" customHeight="1">
      <c r="A28" s="7">
        <v>26</v>
      </c>
      <c r="B28" s="48"/>
      <c r="C28" s="48"/>
      <c r="D28" s="46"/>
      <c r="E28" s="56"/>
      <c r="F28" s="30"/>
    </row>
    <row r="29" spans="1:6" s="23" customFormat="1" ht="16" customHeight="1">
      <c r="A29" s="7">
        <v>27</v>
      </c>
      <c r="B29" s="50"/>
      <c r="C29" s="50"/>
      <c r="D29" s="29"/>
      <c r="E29" s="29"/>
      <c r="F29" s="30"/>
    </row>
    <row r="30" spans="1:6" s="23" customFormat="1" ht="16" customHeight="1">
      <c r="A30" s="7">
        <v>28</v>
      </c>
      <c r="B30" s="50"/>
      <c r="C30" s="50"/>
      <c r="D30" s="29"/>
      <c r="E30" s="52"/>
      <c r="F30" s="30"/>
    </row>
    <row r="31" spans="1:6" s="23" customFormat="1" ht="16" customHeight="1">
      <c r="A31" s="7">
        <v>29</v>
      </c>
      <c r="B31" s="50"/>
      <c r="C31" s="50"/>
      <c r="D31" s="29"/>
      <c r="E31" s="29"/>
      <c r="F31" s="30"/>
    </row>
    <row r="32" spans="1:6" s="23" customFormat="1" ht="16" customHeight="1">
      <c r="A32" s="7">
        <v>30</v>
      </c>
      <c r="B32" s="50"/>
      <c r="C32" s="50"/>
      <c r="D32" s="29"/>
      <c r="E32" s="29"/>
      <c r="F32" s="30"/>
    </row>
    <row r="33" spans="1:6" s="23" customFormat="1" ht="14.25" customHeight="1">
      <c r="A33" s="7">
        <v>31</v>
      </c>
      <c r="B33" s="50"/>
      <c r="C33" s="50"/>
      <c r="D33" s="29"/>
      <c r="E33" s="29"/>
      <c r="F33" s="30"/>
    </row>
    <row r="34" spans="1:6" s="23" customFormat="1" ht="16" customHeight="1">
      <c r="A34" s="7"/>
      <c r="B34" s="40"/>
      <c r="C34" s="40"/>
      <c r="D34" s="41"/>
      <c r="E34" s="47"/>
    </row>
    <row r="35" spans="1:6" s="23" customFormat="1" ht="16" customHeight="1">
      <c r="A35" s="7"/>
      <c r="B35" s="40"/>
      <c r="C35" s="40"/>
      <c r="D35" s="41"/>
      <c r="E35" s="47"/>
    </row>
    <row r="36" spans="1:6" s="23" customFormat="1" ht="16" customHeight="1">
      <c r="A36" s="7"/>
      <c r="B36" s="40"/>
      <c r="C36" s="40"/>
      <c r="D36" s="41"/>
    </row>
    <row r="37" spans="1:6" s="23" customFormat="1" ht="16" customHeight="1">
      <c r="A37" s="7"/>
      <c r="B37" s="40"/>
      <c r="C37" s="40"/>
      <c r="D37" s="41"/>
    </row>
    <row r="38" spans="1:6" s="23" customFormat="1" ht="16" customHeight="1">
      <c r="A38" s="7"/>
    </row>
    <row r="39" spans="1:6" s="23" customFormat="1" ht="16" customHeight="1">
      <c r="A39" s="7"/>
      <c r="B39" s="40"/>
      <c r="C39" s="40"/>
      <c r="D39" s="41"/>
    </row>
    <row r="40" spans="1:6" s="23" customFormat="1" ht="16" customHeight="1">
      <c r="A40" s="7"/>
      <c r="B40" s="40"/>
      <c r="C40" s="40"/>
      <c r="D40" s="41"/>
    </row>
    <row r="41" spans="1:6" s="23" customFormat="1" ht="16" customHeight="1">
      <c r="A41" s="7"/>
      <c r="B41" s="40"/>
      <c r="C41" s="40"/>
      <c r="D41" s="41"/>
    </row>
    <row r="42" spans="1:6" s="23" customFormat="1" ht="16" customHeight="1">
      <c r="A42" s="7"/>
      <c r="B42" s="40"/>
      <c r="C42" s="40"/>
      <c r="D42" s="41"/>
    </row>
    <row r="43" spans="1:6" s="23" customFormat="1" ht="16" customHeight="1">
      <c r="A43" s="7"/>
      <c r="B43" s="40"/>
      <c r="C43" s="40"/>
      <c r="D43" s="41"/>
    </row>
    <row r="44" spans="1:6" s="23" customFormat="1" ht="16" customHeight="1">
      <c r="A44" s="7"/>
      <c r="B44" s="40"/>
      <c r="C44" s="40"/>
      <c r="D44" s="41"/>
    </row>
    <row r="45" spans="1:6" s="23" customFormat="1" ht="16" customHeight="1">
      <c r="A45" s="7"/>
      <c r="B45" s="40"/>
      <c r="C45" s="40"/>
      <c r="D45" s="41"/>
    </row>
    <row r="46" spans="1:6" s="23" customFormat="1" ht="16" customHeight="1">
      <c r="A46" s="7"/>
      <c r="B46" s="40"/>
      <c r="C46" s="40"/>
      <c r="D46" s="41"/>
    </row>
    <row r="47" spans="1:6" s="23" customFormat="1" ht="16" customHeight="1">
      <c r="A47" s="7"/>
      <c r="B47" s="37"/>
      <c r="C47" s="37"/>
      <c r="D47" s="3"/>
    </row>
    <row r="48" spans="1:6" s="23" customFormat="1" ht="16" customHeight="1">
      <c r="A48" s="7"/>
      <c r="B48" s="37"/>
      <c r="C48" s="37"/>
      <c r="D48" s="3"/>
    </row>
    <row r="49" spans="1:4" s="23" customFormat="1" ht="16" customHeight="1">
      <c r="A49" s="7"/>
      <c r="B49" s="37"/>
      <c r="C49" s="37"/>
      <c r="D49" s="3"/>
    </row>
    <row r="50" spans="1:4" s="23" customFormat="1" ht="16" customHeight="1">
      <c r="A50" s="7"/>
      <c r="B50" s="37"/>
      <c r="C50" s="37"/>
      <c r="D50" s="3"/>
    </row>
    <row r="51" spans="1:4" s="23" customFormat="1" ht="16" customHeight="1">
      <c r="A51" s="7"/>
      <c r="B51" s="37"/>
      <c r="C51" s="37"/>
      <c r="D51" s="3"/>
    </row>
    <row r="52" spans="1:4" s="23" customFormat="1" ht="16" customHeight="1">
      <c r="A52" s="7"/>
      <c r="B52" s="37"/>
      <c r="C52" s="37"/>
      <c r="D52" s="3"/>
    </row>
    <row r="53" spans="1:4" s="23" customFormat="1" ht="16" customHeight="1">
      <c r="A53" s="7"/>
      <c r="B53" s="37"/>
      <c r="C53" s="37"/>
      <c r="D53" s="3"/>
    </row>
    <row r="54" spans="1:4" s="23" customFormat="1" ht="16" customHeight="1">
      <c r="A54" s="7"/>
      <c r="B54" s="37"/>
      <c r="C54" s="37"/>
      <c r="D54" s="3"/>
    </row>
    <row r="55" spans="1:4" s="23" customFormat="1" ht="16" customHeight="1">
      <c r="A55" s="7"/>
      <c r="B55" s="37"/>
      <c r="C55" s="37"/>
      <c r="D55" s="3"/>
    </row>
    <row r="56" spans="1:4" s="23" customFormat="1" ht="16" customHeight="1">
      <c r="A56" s="7"/>
      <c r="B56" s="37"/>
      <c r="C56" s="37"/>
      <c r="D56" s="3"/>
    </row>
    <row r="57" spans="1:4" s="23" customFormat="1" ht="16" customHeight="1">
      <c r="A57" s="7"/>
      <c r="B57" s="37"/>
      <c r="C57" s="37"/>
      <c r="D57" s="3"/>
    </row>
    <row r="58" spans="1:4" s="23" customFormat="1" ht="16" customHeight="1">
      <c r="A58" s="7"/>
      <c r="B58" s="37"/>
      <c r="C58" s="37"/>
      <c r="D58" s="3"/>
    </row>
    <row r="59" spans="1:4" s="23" customFormat="1" ht="16" customHeight="1">
      <c r="A59" s="7"/>
      <c r="B59" s="37"/>
      <c r="C59" s="37"/>
      <c r="D59" s="3"/>
    </row>
    <row r="60" spans="1:4" s="23" customFormat="1" ht="16" customHeight="1">
      <c r="A60" s="7"/>
      <c r="B60" s="37"/>
      <c r="C60" s="37"/>
      <c r="D60" s="3"/>
    </row>
    <row r="61" spans="1:4" s="23" customFormat="1" ht="16" customHeight="1">
      <c r="A61" s="7"/>
      <c r="B61" s="37"/>
      <c r="C61" s="37"/>
      <c r="D61" s="3"/>
    </row>
    <row r="62" spans="1:4" s="23" customFormat="1" ht="16" customHeight="1">
      <c r="A62" s="7"/>
      <c r="B62" s="37"/>
      <c r="C62" s="37"/>
      <c r="D62" s="3"/>
    </row>
    <row r="63" spans="1:4" s="23" customFormat="1" ht="16" customHeight="1">
      <c r="A63" s="7"/>
      <c r="B63" s="37"/>
      <c r="C63" s="37"/>
      <c r="D63" s="3"/>
    </row>
    <row r="64" spans="1:4" s="23" customFormat="1" ht="16" customHeight="1">
      <c r="A64" s="7"/>
      <c r="B64" s="37"/>
      <c r="C64" s="37"/>
      <c r="D64" s="3"/>
    </row>
    <row r="65" spans="1:4" s="23" customFormat="1" ht="16" customHeight="1">
      <c r="A65" s="7"/>
      <c r="B65" s="2"/>
      <c r="C65" s="2"/>
      <c r="D65" s="36"/>
    </row>
    <row r="66" spans="1:4" s="23" customFormat="1" ht="16" customHeight="1">
      <c r="A66" s="7"/>
      <c r="B66" s="37"/>
      <c r="C66" s="37"/>
      <c r="D66" s="3"/>
    </row>
    <row r="67" spans="1:4" s="23" customFormat="1" ht="16" customHeight="1">
      <c r="A67" s="7"/>
      <c r="B67" s="37"/>
      <c r="C67" s="37"/>
      <c r="D67" s="3"/>
    </row>
    <row r="68" spans="1:4" s="23" customFormat="1" ht="16" customHeight="1">
      <c r="A68" s="7"/>
      <c r="B68" s="37"/>
      <c r="C68" s="37"/>
      <c r="D68" s="3"/>
    </row>
    <row r="69" spans="1:4" s="23" customFormat="1" ht="16" customHeight="1">
      <c r="A69" s="7"/>
      <c r="B69" s="40"/>
      <c r="C69" s="40"/>
      <c r="D69" s="41"/>
    </row>
    <row r="70" spans="1:4" s="23" customFormat="1" ht="16" customHeight="1">
      <c r="A70" s="7"/>
      <c r="B70" s="40"/>
      <c r="C70" s="40"/>
      <c r="D70" s="41"/>
    </row>
    <row r="71" spans="1:4" s="23" customFormat="1" ht="16" customHeight="1">
      <c r="A71" s="7"/>
      <c r="B71" s="40"/>
      <c r="C71" s="40"/>
      <c r="D71" s="41"/>
    </row>
    <row r="72" spans="1:4" s="6" customFormat="1">
      <c r="A72" s="7"/>
      <c r="B72" s="40"/>
      <c r="C72" s="40"/>
      <c r="D72" s="41"/>
    </row>
    <row r="73" spans="1:4" s="6" customFormat="1">
      <c r="A73" s="7"/>
      <c r="B73" s="40"/>
      <c r="C73" s="40"/>
      <c r="D73" s="41"/>
    </row>
    <row r="74" spans="1:4" s="6" customFormat="1">
      <c r="A74" s="7"/>
      <c r="B74" s="40"/>
      <c r="C74" s="40"/>
      <c r="D74" s="41"/>
    </row>
    <row r="75" spans="1:4" s="6" customFormat="1">
      <c r="A75" s="7"/>
      <c r="B75" s="40"/>
      <c r="C75" s="40"/>
      <c r="D75" s="41"/>
    </row>
    <row r="76" spans="1:4" s="6" customFormat="1">
      <c r="A76" s="7"/>
      <c r="B76" s="40"/>
      <c r="C76" s="40"/>
      <c r="D76" s="41"/>
    </row>
    <row r="77" spans="1:4" s="6" customFormat="1">
      <c r="A77" s="7"/>
      <c r="B77" s="40"/>
      <c r="C77" s="40"/>
      <c r="D77" s="41"/>
    </row>
    <row r="78" spans="1:4" s="6" customFormat="1">
      <c r="A78" s="7"/>
      <c r="B78" s="40"/>
      <c r="C78" s="40"/>
      <c r="D78" s="41"/>
    </row>
    <row r="79" spans="1:4" s="6" customFormat="1">
      <c r="A79" s="7"/>
      <c r="B79" s="40"/>
      <c r="C79" s="40"/>
      <c r="D79" s="41"/>
    </row>
    <row r="80" spans="1:4" s="6" customFormat="1">
      <c r="A80" s="7"/>
      <c r="B80" s="40"/>
      <c r="C80" s="40"/>
      <c r="D80" s="41"/>
    </row>
    <row r="81" spans="1:4" s="6" customFormat="1">
      <c r="A81" s="7"/>
      <c r="B81" s="40"/>
      <c r="C81" s="40"/>
      <c r="D81" s="41"/>
    </row>
    <row r="82" spans="1:4" s="6" customFormat="1">
      <c r="A82" s="7"/>
      <c r="B82" s="40"/>
      <c r="C82" s="40"/>
      <c r="D82" s="41"/>
    </row>
    <row r="83" spans="1:4" s="6" customFormat="1">
      <c r="A83" s="7"/>
      <c r="B83" s="40"/>
      <c r="C83" s="40"/>
      <c r="D83" s="41"/>
    </row>
    <row r="84" spans="1:4" s="6" customFormat="1">
      <c r="A84" s="7"/>
      <c r="B84" s="40"/>
      <c r="C84" s="40"/>
      <c r="D84" s="41"/>
    </row>
    <row r="85" spans="1:4" s="6" customFormat="1">
      <c r="A85" s="7"/>
      <c r="B85" s="40"/>
      <c r="C85" s="40"/>
      <c r="D85" s="41"/>
    </row>
    <row r="86" spans="1:4" s="6" customFormat="1">
      <c r="A86" s="7"/>
      <c r="B86" s="40"/>
      <c r="C86" s="40"/>
      <c r="D86" s="41"/>
    </row>
    <row r="87" spans="1:4" s="6" customFormat="1">
      <c r="A87" s="7"/>
      <c r="B87" s="37"/>
      <c r="C87" s="37"/>
      <c r="D87" s="3"/>
    </row>
    <row r="88" spans="1:4" s="6" customFormat="1">
      <c r="A88" s="7"/>
      <c r="B88" s="37"/>
      <c r="C88" s="37"/>
      <c r="D88" s="3"/>
    </row>
    <row r="89" spans="1:4" s="6" customFormat="1">
      <c r="A89" s="7"/>
      <c r="B89" s="2"/>
      <c r="C89" s="2"/>
      <c r="D89" s="36"/>
    </row>
    <row r="90" spans="1:4" s="6" customFormat="1">
      <c r="A90" s="7"/>
      <c r="B90" s="39"/>
      <c r="C90" s="43"/>
      <c r="D90" s="39"/>
    </row>
    <row r="91" spans="1:4" s="6" customFormat="1">
      <c r="A91" s="7"/>
      <c r="B91" s="37"/>
      <c r="C91" s="37"/>
      <c r="D91" s="3"/>
    </row>
    <row r="92" spans="1:4" s="6" customFormat="1">
      <c r="A92" s="7"/>
      <c r="B92" s="40"/>
      <c r="C92" s="40"/>
      <c r="D92" s="41"/>
    </row>
    <row r="93" spans="1:4" s="6" customFormat="1">
      <c r="A93" s="7"/>
      <c r="B93" s="40"/>
      <c r="C93" s="40"/>
      <c r="D93" s="41"/>
    </row>
    <row r="94" spans="1:4" s="6" customFormat="1">
      <c r="A94" s="7"/>
      <c r="B94" s="40"/>
      <c r="C94" s="40"/>
      <c r="D94" s="41"/>
    </row>
    <row r="95" spans="1:4" s="6" customFormat="1">
      <c r="A95" s="7"/>
      <c r="B95" s="40"/>
      <c r="C95" s="40"/>
      <c r="D95" s="41"/>
    </row>
    <row r="96" spans="1:4" s="6" customFormat="1">
      <c r="A96" s="7"/>
      <c r="B96" s="40"/>
      <c r="C96" s="40"/>
      <c r="D96" s="41"/>
    </row>
    <row r="97" spans="1:4" s="6" customFormat="1">
      <c r="A97" s="7"/>
      <c r="B97" s="40"/>
      <c r="C97" s="40"/>
      <c r="D97" s="41"/>
    </row>
    <row r="98" spans="1:4" s="6" customFormat="1">
      <c r="A98" s="7"/>
      <c r="B98" s="40"/>
      <c r="C98" s="40"/>
      <c r="D98" s="41"/>
    </row>
    <row r="99" spans="1:4" s="6" customFormat="1">
      <c r="A99" s="7"/>
      <c r="B99" s="40"/>
      <c r="C99" s="40"/>
      <c r="D99" s="41"/>
    </row>
    <row r="100" spans="1:4" s="6" customFormat="1">
      <c r="A100" s="7"/>
      <c r="B100" s="37"/>
      <c r="C100" s="37"/>
      <c r="D100" s="3"/>
    </row>
    <row r="101" spans="1:4" s="6" customFormat="1">
      <c r="A101" s="7"/>
      <c r="B101" s="37"/>
      <c r="C101" s="37"/>
      <c r="D101" s="3"/>
    </row>
    <row r="102" spans="1:4" s="6" customFormat="1">
      <c r="A102" s="7"/>
      <c r="B102" s="37"/>
      <c r="C102" s="37"/>
      <c r="D102" s="3"/>
    </row>
    <row r="103" spans="1:4" s="6" customFormat="1">
      <c r="A103" s="7"/>
      <c r="B103" s="40"/>
      <c r="C103" s="40"/>
      <c r="D103" s="41"/>
    </row>
    <row r="104" spans="1:4" s="6" customFormat="1">
      <c r="A104" s="7"/>
      <c r="B104" s="40"/>
      <c r="C104" s="40"/>
      <c r="D104" s="41"/>
    </row>
    <row r="105" spans="1:4" s="6" customFormat="1">
      <c r="A105" s="7"/>
      <c r="B105" s="40"/>
      <c r="C105" s="40"/>
      <c r="D105" s="41"/>
    </row>
    <row r="106" spans="1:4" s="6" customFormat="1">
      <c r="A106" s="7"/>
      <c r="B106" s="40"/>
      <c r="C106" s="40"/>
      <c r="D106" s="41"/>
    </row>
    <row r="107" spans="1:4" s="6" customFormat="1">
      <c r="A107" s="7"/>
      <c r="B107" s="40"/>
      <c r="C107" s="40"/>
      <c r="D107" s="41"/>
    </row>
    <row r="108" spans="1:4" s="6" customFormat="1">
      <c r="A108" s="7"/>
      <c r="B108" s="40"/>
      <c r="C108" s="40"/>
      <c r="D108" s="41"/>
    </row>
    <row r="109" spans="1:4" s="6" customFormat="1">
      <c r="A109" s="7"/>
      <c r="B109" s="37"/>
      <c r="C109" s="37"/>
      <c r="D109" s="3"/>
    </row>
    <row r="110" spans="1:4" s="6" customFormat="1">
      <c r="A110" s="7"/>
      <c r="B110" s="37"/>
      <c r="C110" s="37"/>
      <c r="D110" s="3"/>
    </row>
    <row r="111" spans="1:4" s="6" customFormat="1">
      <c r="A111" s="7"/>
      <c r="B111" s="40"/>
      <c r="C111" s="40"/>
      <c r="D111" s="41"/>
    </row>
    <row r="112" spans="1:4" s="6" customFormat="1">
      <c r="A112" s="7"/>
      <c r="B112" s="40"/>
      <c r="C112" s="40"/>
      <c r="D112" s="41"/>
    </row>
    <row r="113" spans="1:4" s="6" customFormat="1">
      <c r="A113" s="7"/>
      <c r="B113" s="40"/>
      <c r="C113" s="40"/>
      <c r="D113" s="41"/>
    </row>
    <row r="114" spans="1:4" s="6" customFormat="1">
      <c r="A114" s="7"/>
      <c r="B114" s="40"/>
      <c r="C114" s="40"/>
      <c r="D114" s="41"/>
    </row>
    <row r="115" spans="1:4" s="6" customFormat="1">
      <c r="A115" s="7"/>
      <c r="B115" s="40"/>
      <c r="C115" s="40"/>
      <c r="D115" s="41"/>
    </row>
    <row r="116" spans="1:4" s="6" customFormat="1">
      <c r="A116" s="7"/>
      <c r="B116" s="40"/>
      <c r="C116" s="40"/>
      <c r="D116" s="41"/>
    </row>
    <row r="117" spans="1:4" s="6" customFormat="1">
      <c r="A117" s="7"/>
      <c r="B117" s="9"/>
      <c r="C117" s="9"/>
      <c r="D117" s="8"/>
    </row>
    <row r="118" spans="1:4" s="6" customFormat="1">
      <c r="A118" s="7"/>
      <c r="B118" s="26"/>
      <c r="C118" s="44"/>
      <c r="D118" s="26"/>
    </row>
    <row r="119" spans="1:4" s="6" customFormat="1">
      <c r="A119" s="7"/>
      <c r="B119" s="9"/>
      <c r="C119" s="9"/>
      <c r="D119" s="8"/>
    </row>
    <row r="120" spans="1:4" s="6" customFormat="1">
      <c r="A120" s="7"/>
      <c r="B120" s="9"/>
      <c r="C120" s="9"/>
      <c r="D120" s="8"/>
    </row>
    <row r="121" spans="1:4" s="6" customFormat="1">
      <c r="A121" s="7"/>
      <c r="B121" s="9"/>
      <c r="C121" s="9"/>
      <c r="D121" s="8"/>
    </row>
    <row r="122" spans="1:4" s="6" customFormat="1">
      <c r="A122" s="7"/>
      <c r="B122" s="9"/>
      <c r="C122" s="9"/>
      <c r="D122" s="8"/>
    </row>
    <row r="123" spans="1:4" s="6" customFormat="1">
      <c r="A123" s="7"/>
      <c r="B123" s="9"/>
      <c r="C123" s="9"/>
      <c r="D123" s="8"/>
    </row>
    <row r="124" spans="1:4" s="6" customFormat="1">
      <c r="A124" s="7"/>
      <c r="B124" s="9"/>
      <c r="C124" s="9"/>
      <c r="D124" s="8"/>
    </row>
    <row r="125" spans="1:4" s="6" customFormat="1">
      <c r="A125" s="7"/>
      <c r="B125" s="9"/>
      <c r="C125" s="9"/>
      <c r="D125" s="8"/>
    </row>
    <row r="126" spans="1:4" s="6" customFormat="1">
      <c r="A126" s="7"/>
      <c r="B126" s="9"/>
      <c r="C126" s="9"/>
      <c r="D126" s="8"/>
    </row>
    <row r="127" spans="1:4" s="6" customFormat="1">
      <c r="A127" s="7"/>
      <c r="B127" s="26"/>
      <c r="C127" s="44"/>
      <c r="D127" s="26"/>
    </row>
    <row r="128" spans="1:4" s="6" customFormat="1">
      <c r="A128" s="7"/>
      <c r="B128" s="9"/>
      <c r="C128" s="9"/>
      <c r="D128" s="8"/>
    </row>
    <row r="129" spans="1:4" s="6" customFormat="1">
      <c r="A129" s="7"/>
      <c r="B129" s="9"/>
      <c r="C129" s="9"/>
      <c r="D129" s="8"/>
    </row>
    <row r="130" spans="1:4" s="6" customFormat="1">
      <c r="A130" s="7"/>
      <c r="B130" s="9"/>
      <c r="C130" s="9"/>
      <c r="D130" s="8"/>
    </row>
    <row r="131" spans="1:4" s="6" customFormat="1">
      <c r="A131" s="7"/>
      <c r="B131" s="9"/>
      <c r="C131" s="9"/>
      <c r="D131" s="8"/>
    </row>
    <row r="132" spans="1:4" s="6" customFormat="1">
      <c r="A132" s="7"/>
      <c r="B132" s="9"/>
      <c r="C132" s="9"/>
      <c r="D132" s="8"/>
    </row>
    <row r="133" spans="1:4" s="6" customFormat="1">
      <c r="A133" s="7"/>
      <c r="B133" s="9"/>
      <c r="C133" s="9"/>
      <c r="D133" s="8"/>
    </row>
    <row r="134" spans="1:4" s="6" customFormat="1">
      <c r="A134" s="7"/>
      <c r="B134" s="9"/>
      <c r="C134" s="9"/>
      <c r="D134" s="8"/>
    </row>
    <row r="135" spans="1:4" s="6" customFormat="1">
      <c r="A135" s="7"/>
      <c r="B135" s="9"/>
      <c r="C135" s="9"/>
      <c r="D135" s="8"/>
    </row>
    <row r="136" spans="1:4" s="6" customFormat="1">
      <c r="A136" s="7"/>
      <c r="B136" s="9"/>
      <c r="C136" s="9"/>
      <c r="D136" s="8"/>
    </row>
    <row r="137" spans="1:4" s="6" customFormat="1">
      <c r="A137" s="7"/>
      <c r="B137" s="9"/>
      <c r="C137" s="9"/>
      <c r="D137" s="8"/>
    </row>
    <row r="138" spans="1:4" s="6" customFormat="1">
      <c r="A138" s="7"/>
      <c r="B138" s="9"/>
      <c r="C138" s="9"/>
      <c r="D138" s="8"/>
    </row>
    <row r="139" spans="1:4" s="6" customFormat="1">
      <c r="A139" s="7"/>
      <c r="B139" s="9"/>
      <c r="C139" s="9"/>
      <c r="D139" s="8"/>
    </row>
    <row r="140" spans="1:4" s="6" customFormat="1">
      <c r="A140" s="7"/>
      <c r="B140" s="9"/>
      <c r="C140" s="9"/>
      <c r="D140" s="8"/>
    </row>
    <row r="141" spans="1:4" s="6" customFormat="1">
      <c r="A141" s="7"/>
      <c r="B141" s="9"/>
      <c r="C141" s="9"/>
      <c r="D141" s="8"/>
    </row>
    <row r="142" spans="1:4" s="6" customFormat="1">
      <c r="A142" s="7"/>
      <c r="B142" s="9"/>
      <c r="C142" s="9"/>
      <c r="D142" s="8"/>
    </row>
    <row r="143" spans="1:4" s="6" customFormat="1">
      <c r="A143" s="7"/>
      <c r="B143" s="9"/>
      <c r="C143" s="9"/>
      <c r="D143" s="8"/>
    </row>
    <row r="144" spans="1:4" s="6" customFormat="1">
      <c r="A144" s="7"/>
      <c r="B144" s="9"/>
      <c r="C144" s="9"/>
      <c r="D144" s="8"/>
    </row>
    <row r="145" spans="1:4" s="6" customFormat="1">
      <c r="A145" s="7"/>
      <c r="B145" s="9"/>
      <c r="C145" s="9"/>
      <c r="D145" s="8"/>
    </row>
    <row r="146" spans="1:4" s="6" customFormat="1">
      <c r="A146" s="7"/>
      <c r="B146" s="9"/>
      <c r="C146" s="9"/>
      <c r="D146" s="8"/>
    </row>
    <row r="147" spans="1:4" s="6" customFormat="1">
      <c r="A147" s="7"/>
      <c r="B147" s="9"/>
      <c r="C147" s="9"/>
      <c r="D147" s="8"/>
    </row>
    <row r="148" spans="1:4" s="6" customFormat="1">
      <c r="A148" s="7"/>
      <c r="B148" s="9"/>
      <c r="C148" s="9"/>
      <c r="D148" s="8"/>
    </row>
    <row r="149" spans="1:4" s="6" customFormat="1">
      <c r="A149" s="7"/>
      <c r="B149" s="9"/>
      <c r="C149" s="9"/>
      <c r="D149" s="8"/>
    </row>
    <row r="150" spans="1:4" s="6" customFormat="1">
      <c r="A150" s="7"/>
      <c r="B150" s="9"/>
      <c r="C150" s="9"/>
      <c r="D150" s="8"/>
    </row>
    <row r="151" spans="1:4" s="6" customFormat="1">
      <c r="A151" s="7"/>
      <c r="B151" s="9"/>
      <c r="C151" s="9"/>
      <c r="D151" s="8"/>
    </row>
    <row r="152" spans="1:4" s="6" customFormat="1">
      <c r="A152" s="7"/>
      <c r="B152" s="9"/>
      <c r="C152" s="9"/>
      <c r="D152" s="8"/>
    </row>
    <row r="153" spans="1:4" s="6" customFormat="1">
      <c r="A153" s="7"/>
      <c r="B153" s="9"/>
      <c r="C153" s="9"/>
      <c r="D153" s="8"/>
    </row>
    <row r="154" spans="1:4" s="6" customFormat="1">
      <c r="A154" s="7"/>
      <c r="B154" s="9"/>
      <c r="C154" s="9"/>
      <c r="D154" s="8"/>
    </row>
    <row r="155" spans="1:4" s="6" customFormat="1">
      <c r="A155" s="7"/>
      <c r="B155" s="9"/>
      <c r="C155" s="9"/>
      <c r="D155" s="8"/>
    </row>
    <row r="156" spans="1:4" s="6" customFormat="1">
      <c r="A156" s="7"/>
      <c r="B156" s="9"/>
      <c r="C156" s="9"/>
      <c r="D156" s="8"/>
    </row>
    <row r="157" spans="1:4" s="6" customFormat="1">
      <c r="A157" s="7"/>
      <c r="B157" s="9"/>
      <c r="C157" s="9"/>
      <c r="D157" s="8"/>
    </row>
    <row r="158" spans="1:4" s="6" customFormat="1">
      <c r="A158" s="7"/>
      <c r="B158" s="9"/>
      <c r="C158" s="9"/>
      <c r="D158" s="8"/>
    </row>
    <row r="159" spans="1:4" s="6" customFormat="1">
      <c r="A159" s="7"/>
      <c r="B159" s="9"/>
      <c r="C159" s="9"/>
      <c r="D159" s="8"/>
    </row>
    <row r="160" spans="1:4" s="6" customFormat="1">
      <c r="A160" s="7"/>
      <c r="B160" s="9"/>
      <c r="C160" s="9"/>
      <c r="D160" s="8"/>
    </row>
    <row r="161" spans="1:4" s="6" customFormat="1">
      <c r="A161" s="7"/>
      <c r="B161" s="9"/>
      <c r="C161" s="9"/>
      <c r="D161" s="8"/>
    </row>
    <row r="162" spans="1:4" s="6" customFormat="1">
      <c r="A162" s="7"/>
      <c r="B162" s="9"/>
      <c r="C162" s="9"/>
      <c r="D162" s="8"/>
    </row>
    <row r="163" spans="1:4" s="6" customFormat="1">
      <c r="A163" s="7"/>
      <c r="B163" s="9"/>
      <c r="C163" s="9"/>
      <c r="D163" s="8"/>
    </row>
    <row r="164" spans="1:4" s="6" customFormat="1">
      <c r="A164" s="7"/>
      <c r="B164" s="9"/>
      <c r="C164" s="9"/>
      <c r="D164" s="8"/>
    </row>
    <row r="165" spans="1:4" s="6" customFormat="1">
      <c r="A165" s="7"/>
      <c r="B165" s="9"/>
      <c r="C165" s="9"/>
      <c r="D165" s="8"/>
    </row>
    <row r="166" spans="1:4" s="6" customFormat="1">
      <c r="A166" s="7"/>
      <c r="B166" s="9"/>
      <c r="C166" s="9"/>
      <c r="D166" s="8"/>
    </row>
    <row r="167" spans="1:4" s="6" customFormat="1">
      <c r="A167" s="7"/>
      <c r="B167" s="9"/>
      <c r="C167" s="9"/>
      <c r="D167" s="8"/>
    </row>
    <row r="168" spans="1:4" s="6" customFormat="1">
      <c r="A168" s="7"/>
      <c r="B168" s="9"/>
      <c r="C168" s="9"/>
      <c r="D168" s="8"/>
    </row>
    <row r="169" spans="1:4" s="6" customFormat="1">
      <c r="A169" s="7"/>
      <c r="B169" s="9"/>
      <c r="C169" s="9"/>
      <c r="D169" s="8"/>
    </row>
    <row r="170" spans="1:4" s="6" customFormat="1">
      <c r="A170" s="7"/>
      <c r="B170" s="9"/>
      <c r="C170" s="9"/>
      <c r="D170" s="8"/>
    </row>
    <row r="171" spans="1:4" s="6" customFormat="1">
      <c r="A171" s="5"/>
      <c r="C171" s="5"/>
    </row>
    <row r="172" spans="1:4" s="6" customFormat="1">
      <c r="A172" s="5"/>
      <c r="C172" s="5"/>
    </row>
    <row r="173" spans="1:4" s="6" customFormat="1">
      <c r="A173" s="5"/>
      <c r="C173" s="5"/>
    </row>
    <row r="174" spans="1:4" s="6" customFormat="1">
      <c r="A174" s="5"/>
      <c r="C174" s="5"/>
    </row>
    <row r="175" spans="1:4" s="6" customFormat="1">
      <c r="A175" s="5"/>
      <c r="C175" s="5"/>
    </row>
    <row r="176" spans="1:4" s="6" customFormat="1">
      <c r="A176" s="5"/>
      <c r="C176" s="5"/>
    </row>
    <row r="177" spans="1:4" s="6" customFormat="1">
      <c r="A177" s="5"/>
      <c r="C177" s="5"/>
    </row>
    <row r="178" spans="1:4" s="6" customFormat="1">
      <c r="A178" s="5"/>
      <c r="C178" s="5"/>
    </row>
    <row r="179" spans="1:4" s="6" customFormat="1">
      <c r="A179" s="5"/>
      <c r="C179" s="5"/>
    </row>
    <row r="180" spans="1:4" s="6" customFormat="1">
      <c r="A180" s="5"/>
      <c r="C180" s="5"/>
    </row>
    <row r="181" spans="1:4" s="6" customFormat="1">
      <c r="A181" s="5"/>
      <c r="C181" s="5"/>
    </row>
    <row r="182" spans="1:4" s="6" customFormat="1">
      <c r="A182" s="5"/>
      <c r="C182" s="5"/>
    </row>
    <row r="183" spans="1:4">
      <c r="A183" s="5"/>
      <c r="B183" s="6"/>
      <c r="C183" s="5"/>
      <c r="D183" s="6"/>
    </row>
    <row r="184" spans="1:4">
      <c r="A184" s="5"/>
      <c r="B184" s="6"/>
      <c r="C184" s="5"/>
      <c r="D184" s="6"/>
    </row>
    <row r="185" spans="1:4">
      <c r="A185" s="5"/>
      <c r="B185" s="6"/>
      <c r="C185" s="5"/>
      <c r="D185" s="6"/>
    </row>
    <row r="186" spans="1:4">
      <c r="A186" s="5"/>
      <c r="B186" s="6"/>
      <c r="C186" s="5"/>
      <c r="D186" s="6"/>
    </row>
    <row r="187" spans="1:4">
      <c r="A187" s="5"/>
      <c r="B187" s="6"/>
      <c r="C187" s="5"/>
      <c r="D187" s="6"/>
    </row>
  </sheetData>
  <mergeCells count="1"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4" sqref="G4"/>
    </sheetView>
  </sheetViews>
  <sheetFormatPr baseColWidth="10" defaultRowHeight="14" x14ac:dyDescent="0"/>
  <cols>
    <col min="2" max="2" width="27.6640625" bestFit="1" customWidth="1"/>
    <col min="3" max="3" width="11.33203125" bestFit="1" customWidth="1"/>
    <col min="7" max="7" width="13.1640625" bestFit="1" customWidth="1"/>
  </cols>
  <sheetData>
    <row r="1" spans="1:9" ht="31">
      <c r="A1" s="109" t="s">
        <v>118</v>
      </c>
      <c r="B1" s="109"/>
      <c r="C1" s="109"/>
      <c r="D1" s="109"/>
      <c r="E1" s="102" t="s">
        <v>179</v>
      </c>
      <c r="F1" s="102"/>
      <c r="G1" s="102"/>
    </row>
    <row r="2" spans="1:9">
      <c r="A2" s="61" t="s">
        <v>183</v>
      </c>
      <c r="B2" s="59" t="s">
        <v>2</v>
      </c>
      <c r="C2" s="60" t="s">
        <v>12</v>
      </c>
      <c r="D2" s="60" t="s">
        <v>13</v>
      </c>
      <c r="E2" s="60" t="s">
        <v>180</v>
      </c>
      <c r="F2" s="60" t="s">
        <v>181</v>
      </c>
      <c r="G2" s="60" t="s">
        <v>182</v>
      </c>
    </row>
    <row r="3" spans="1:9">
      <c r="A3" t="s">
        <v>185</v>
      </c>
      <c r="B3" s="82" t="s">
        <v>18</v>
      </c>
      <c r="C3" s="29" t="s">
        <v>141</v>
      </c>
      <c r="D3" s="82" t="s">
        <v>122</v>
      </c>
      <c r="E3" s="94">
        <v>198400</v>
      </c>
      <c r="F3" s="94">
        <v>194400</v>
      </c>
      <c r="G3" s="110">
        <v>199400</v>
      </c>
    </row>
    <row r="4" spans="1:9">
      <c r="A4" t="s">
        <v>186</v>
      </c>
      <c r="B4" s="82" t="s">
        <v>154</v>
      </c>
      <c r="C4" s="82" t="s">
        <v>8</v>
      </c>
      <c r="D4" s="82" t="s">
        <v>14</v>
      </c>
      <c r="E4" s="94">
        <v>452900</v>
      </c>
      <c r="F4" s="94">
        <v>452900</v>
      </c>
      <c r="G4" s="110">
        <v>442900</v>
      </c>
    </row>
    <row r="5" spans="1:9">
      <c r="A5" t="s">
        <v>186</v>
      </c>
      <c r="B5" s="82" t="s">
        <v>145</v>
      </c>
      <c r="C5" s="82" t="s">
        <v>146</v>
      </c>
      <c r="D5" s="82" t="s">
        <v>147</v>
      </c>
      <c r="E5" s="94">
        <v>431800</v>
      </c>
      <c r="F5" s="94">
        <v>428800</v>
      </c>
      <c r="G5" s="110">
        <v>415900</v>
      </c>
    </row>
    <row r="12" spans="1:9" ht="15">
      <c r="I12" s="95"/>
    </row>
  </sheetData>
  <mergeCells count="2">
    <mergeCell ref="E1:G1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UNIDADES 2016</vt:lpstr>
      <vt:lpstr>ANALITICO</vt:lpstr>
      <vt:lpstr>MAS 75 DIAS</vt:lpstr>
      <vt:lpstr>UNIDADES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Carrasco Sanchez</dc:creator>
  <cp:lastModifiedBy>Chiara Pardo</cp:lastModifiedBy>
  <cp:lastPrinted>2016-12-14T17:31:09Z</cp:lastPrinted>
  <dcterms:created xsi:type="dcterms:W3CDTF">2015-06-04T16:46:15Z</dcterms:created>
  <dcterms:modified xsi:type="dcterms:W3CDTF">2016-12-17T19:23:01Z</dcterms:modified>
</cp:coreProperties>
</file>